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er.ivanov\Desktop\"/>
    </mc:Choice>
  </mc:AlternateContent>
  <bookViews>
    <workbookView xWindow="0" yWindow="0" windowWidth="20490" windowHeight="7680" tabRatio="948"/>
  </bookViews>
  <sheets>
    <sheet name="NetInfo Booking Policy" sheetId="14" r:id="rId1"/>
    <sheet name="Definitions" sheetId="1" r:id="rId2"/>
    <sheet name="DESKTOP or MOBILE" sheetId="6" r:id="rId3"/>
    <sheet name="STANDARD PLACEMENT" sheetId="2" r:id="rId4"/>
    <sheet name="ALL NEWS SITES" sheetId="3" r:id="rId5"/>
    <sheet name="ALL NEWS SITES DESKTOP" sheetId="4" r:id="rId6"/>
    <sheet name="ALL NEWS SITES MOBILE" sheetId="5" r:id="rId7"/>
    <sheet name="ALL LIFESTYLE SITES DESKTOP" sheetId="9" r:id="rId8"/>
    <sheet name="AUDIENCE SEGMENTATION PLACEMENT" sheetId="8" r:id="rId9"/>
  </sheets>
  <definedNames>
    <definedName name="_xlnm._FilterDatabase" localSheetId="3" hidden="1">'STANDARD PLACEMENT'!$A$11:$F$69</definedName>
  </definedNames>
  <calcPr calcId="162913"/>
</workbook>
</file>

<file path=xl/calcChain.xml><?xml version="1.0" encoding="utf-8"?>
<calcChain xmlns="http://schemas.openxmlformats.org/spreadsheetml/2006/main">
  <c r="E43" i="6" l="1"/>
  <c r="E16" i="9" l="1"/>
  <c r="G11" i="5"/>
  <c r="G12" i="4"/>
  <c r="F35" i="3"/>
  <c r="F27" i="3"/>
  <c r="F19" i="3"/>
  <c r="E57" i="6"/>
  <c r="E36" i="6"/>
  <c r="E28" i="6"/>
  <c r="E20" i="6"/>
</calcChain>
</file>

<file path=xl/sharedStrings.xml><?xml version="1.0" encoding="utf-8"?>
<sst xmlns="http://schemas.openxmlformats.org/spreadsheetml/2006/main" count="313" uniqueCount="72">
  <si>
    <t>да се раздели на жените и новините</t>
  </si>
  <si>
    <t>AUDIENCE SEGMENTATION PLACEMENT</t>
  </si>
  <si>
    <t xml:space="preserve">Сервиране на таргетирана реклама по потребителски интереси (сегменти), избор на аудитории,  базирани на данни от DMP. </t>
  </si>
  <si>
    <r>
      <rPr>
        <b/>
        <sz val="9"/>
        <color theme="1"/>
        <rFont val="Calibri"/>
        <family val="2"/>
        <charset val="204"/>
        <scheme val="minor"/>
      </rPr>
      <t>NEWS SEGMENTATION PLACEMENT  - all news &amp; female sites</t>
    </r>
    <r>
      <rPr>
        <sz val="9"/>
        <color theme="1"/>
        <rFont val="Calibri"/>
        <family val="2"/>
        <scheme val="minor"/>
      </rPr>
      <t xml:space="preserve">
(desktop&amp;mobile 70:30)</t>
    </r>
  </si>
  <si>
    <t>LIFESTYLE SEGMENTATION DESKTOP</t>
  </si>
  <si>
    <t>LIFESTYLE SEGMENTATION MOBILE</t>
  </si>
  <si>
    <t>DESCRIPTION</t>
  </si>
  <si>
    <t>DESKTOP PLACEMENT OR MOBILE PLACEMENT</t>
  </si>
  <si>
    <t>Рекламодателят получава присъствие в конкретен сайт на определена позиция и дефинира десктоп или мобилна версия за периода на кампанията.</t>
  </si>
  <si>
    <t>CPM</t>
  </si>
  <si>
    <t>vesti.bg</t>
  </si>
  <si>
    <t>300x250</t>
  </si>
  <si>
    <t>all pages high viewability</t>
  </si>
  <si>
    <t>m.vesti.bg</t>
  </si>
  <si>
    <t>dariknews.bg</t>
  </si>
  <si>
    <t>m.dariknews.bg</t>
  </si>
  <si>
    <t>nova.bg</t>
  </si>
  <si>
    <t>m.nova.bg</t>
  </si>
  <si>
    <t>edna.bg</t>
  </si>
  <si>
    <t>m.edna.bg</t>
  </si>
  <si>
    <t>sinoptik.bg</t>
  </si>
  <si>
    <t>m.sinoptik.bg</t>
  </si>
  <si>
    <t>gong.bg</t>
  </si>
  <si>
    <t>m.gong.bg</t>
  </si>
  <si>
    <t>300x600</t>
  </si>
  <si>
    <t>SITE</t>
  </si>
  <si>
    <t>SIZE</t>
  </si>
  <si>
    <t>POSITION</t>
  </si>
  <si>
    <t xml:space="preserve">Рекламодателят получава присъствие в мобилните версии на сайтовете, част от посочения пакет за периода на кампанията. Разпределението на импресиите в пакета, кореспондира на тежестта на дневния инвентар, на всяка една от посочените платформи. </t>
  </si>
  <si>
    <t xml:space="preserve">Рекламодателят получава присъствие в десктоп версиите на сайтовете, част от посочения пакет за периода на кампанията. Разпределението на импресиите в пакета, кореспондира на тежестта на дневния инвентар, на всяка една от посочените платформи. </t>
  </si>
  <si>
    <t>977x200</t>
  </si>
  <si>
    <t>vbox7.com</t>
  </si>
  <si>
    <r>
      <rPr>
        <b/>
        <sz val="18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Рекламодателят получава присъствие в десктоп версиите на сайтовете, част от посочения пакет за периода на кампанията. Разпределението на импресиите в пакета, кореспондира на тежестта на дневния инвентар, на всяка една от посочените платформи. </t>
    </r>
  </si>
  <si>
    <t xml:space="preserve">NEWS SEGMENTATION DESKTOP - all news sites </t>
  </si>
  <si>
    <t>728x90</t>
  </si>
  <si>
    <r>
      <t xml:space="preserve">
</t>
    </r>
    <r>
      <rPr>
        <b/>
        <sz val="9"/>
        <color theme="1"/>
        <rFont val="Calibri"/>
        <family val="2"/>
        <scheme val="minor"/>
      </rPr>
      <t>NEWS SEGMENTATION DESKTOP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</t>
    </r>
    <r>
      <rPr>
        <b/>
        <sz val="9"/>
        <color theme="1"/>
        <rFont val="Calibri"/>
        <family val="2"/>
        <scheme val="minor"/>
      </rPr>
      <t>all news sites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9"/>
        <color rgb="FF0070C0"/>
        <rFont val="Calibri"/>
        <family val="2"/>
        <scheme val="minor"/>
      </rPr>
      <t>vesti.bg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sz val="9"/>
        <color theme="9" tint="-0.249977111117893"/>
        <rFont val="Calibri"/>
        <family val="2"/>
        <scheme val="minor"/>
      </rPr>
      <t>dariknews.bg</t>
    </r>
    <r>
      <rPr>
        <b/>
        <sz val="9"/>
        <color theme="1"/>
        <rFont val="Calibri"/>
        <family val="2"/>
        <scheme val="minor"/>
      </rPr>
      <t xml:space="preserve"> 
</t>
    </r>
    <r>
      <rPr>
        <b/>
        <sz val="9"/>
        <color rgb="FF0070C0"/>
        <rFont val="Calibri"/>
        <family val="2"/>
        <scheme val="minor"/>
      </rPr>
      <t>nova.bg</t>
    </r>
    <r>
      <rPr>
        <sz val="11"/>
        <color theme="1"/>
        <rFont val="Calibri"/>
        <family val="2"/>
        <scheme val="minor"/>
      </rPr>
      <t xml:space="preserve">
</t>
    </r>
  </si>
  <si>
    <t>NEWS SEGMENTATION MOBILE - all news sites</t>
  </si>
  <si>
    <r>
      <rPr>
        <b/>
        <sz val="18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Рекламодателят получава присъствие в мобилните версии на сайтовете, част от посочения пакет за периода на кампанията. Разпределението на импресиите в пакета, кореспондира на тежестта на дневния инвентар, на всяка една от посочените платформи. </t>
    </r>
  </si>
  <si>
    <t>m.vbox7.com</t>
  </si>
  <si>
    <r>
      <t>*</t>
    </r>
    <r>
      <rPr>
        <b/>
        <sz val="11"/>
        <rFont val="Calibri"/>
        <family val="2"/>
        <scheme val="minor"/>
      </rPr>
      <t>Рекламодателят получава присъствие в конкретен сайт на определена позиция и дефинира десктоп или мобилна версия за периода на кампанията.</t>
    </r>
  </si>
  <si>
    <t xml:space="preserve">DAILY IMP. </t>
  </si>
  <si>
    <t>bonapeti.bg</t>
  </si>
  <si>
    <r>
      <rPr>
        <b/>
        <sz val="9"/>
        <color theme="1"/>
        <rFont val="Calibri"/>
        <family val="2"/>
        <scheme val="minor"/>
      </rPr>
      <t>STANDARD PLACEMENT</t>
    </r>
    <r>
      <rPr>
        <sz val="9"/>
        <color theme="1"/>
        <rFont val="Calibri"/>
        <family val="2"/>
        <charset val="204"/>
        <scheme val="minor"/>
      </rPr>
      <t xml:space="preserve">
(desktop&amp;mobile 70%:30%)</t>
    </r>
  </si>
  <si>
    <t>Рекламодателят получава присъствие в десктоп и мобилна версия на посочения/планиран сайт за периода на кампанията. Закупеният рекламен инвентар е разпределен в съотношение 70%/30% - десктоп - мобилна версия.</t>
  </si>
  <si>
    <r>
      <rPr>
        <b/>
        <sz val="9"/>
        <color theme="1"/>
        <rFont val="Calibri"/>
        <family val="2"/>
        <charset val="204"/>
        <scheme val="minor"/>
      </rPr>
      <t xml:space="preserve">NEWS SEGMENTATION PLACEMENT - all news sites 
</t>
    </r>
    <r>
      <rPr>
        <b/>
        <sz val="9"/>
        <color rgb="FF0070C0"/>
        <rFont val="Calibri"/>
        <family val="2"/>
        <scheme val="minor"/>
      </rPr>
      <t>vesti.bg
m.vesti.bg</t>
    </r>
    <r>
      <rPr>
        <b/>
        <sz val="9"/>
        <color theme="1"/>
        <rFont val="Calibri"/>
        <family val="2"/>
        <charset val="204"/>
        <scheme val="minor"/>
      </rPr>
      <t xml:space="preserve">
</t>
    </r>
    <r>
      <rPr>
        <b/>
        <sz val="9"/>
        <color theme="9" tint="-0.249977111117893"/>
        <rFont val="Calibri"/>
        <family val="2"/>
        <scheme val="minor"/>
      </rPr>
      <t>dariknews.bg
m.dariknews.bg</t>
    </r>
    <r>
      <rPr>
        <b/>
        <sz val="9"/>
        <color theme="1"/>
        <rFont val="Calibri"/>
        <family val="2"/>
        <charset val="204"/>
        <scheme val="minor"/>
      </rPr>
      <t xml:space="preserve">
</t>
    </r>
    <r>
      <rPr>
        <b/>
        <sz val="9"/>
        <color rgb="FF0070C0"/>
        <rFont val="Calibri"/>
        <family val="2"/>
        <scheme val="minor"/>
      </rPr>
      <t>nova.bg
m.nova.bg</t>
    </r>
    <r>
      <rPr>
        <sz val="9"/>
        <color theme="1"/>
        <rFont val="Calibri"/>
        <family val="2"/>
        <scheme val="minor"/>
      </rPr>
      <t xml:space="preserve">
(desktop&amp;mobile 70%:30%)</t>
    </r>
  </si>
  <si>
    <t>Рекламодателят получава присъствие в десктоп  и мобилна версия на посочения пакет от сайтове за периода на кампанията. Закупеният рекламен инвентар е разпределен в съотношение 70%/30% - десктоп - мобилна версия. Разпределението на импресиите в пакета, кореспондира на тежестта на дневния инвентар, на всяка една от посочените платформи.</t>
  </si>
  <si>
    <r>
      <rPr>
        <b/>
        <sz val="9"/>
        <color theme="1"/>
        <rFont val="Calibri"/>
        <family val="2"/>
        <scheme val="minor"/>
      </rPr>
      <t xml:space="preserve">
NEWS SEGMENTATION MOBILE - all news sites</t>
    </r>
    <r>
      <rPr>
        <sz val="9"/>
        <color theme="1"/>
        <rFont val="Calibri"/>
        <family val="2"/>
        <charset val="204"/>
        <scheme val="minor"/>
      </rPr>
      <t xml:space="preserve">
</t>
    </r>
    <r>
      <rPr>
        <b/>
        <sz val="9"/>
        <color rgb="FF0070C0"/>
        <rFont val="Calibri"/>
        <family val="2"/>
        <scheme val="minor"/>
      </rPr>
      <t>m.vesti.bg</t>
    </r>
    <r>
      <rPr>
        <sz val="9"/>
        <color theme="1"/>
        <rFont val="Calibri"/>
        <family val="2"/>
        <charset val="204"/>
        <scheme val="minor"/>
      </rPr>
      <t xml:space="preserve">
</t>
    </r>
    <r>
      <rPr>
        <b/>
        <sz val="9"/>
        <color theme="9" tint="-0.249977111117893"/>
        <rFont val="Calibri"/>
        <family val="2"/>
        <scheme val="minor"/>
      </rPr>
      <t>m.dariknews.bg</t>
    </r>
    <r>
      <rPr>
        <sz val="9"/>
        <color theme="1"/>
        <rFont val="Calibri"/>
        <family val="2"/>
        <charset val="204"/>
        <scheme val="minor"/>
      </rPr>
      <t xml:space="preserve"> 
</t>
    </r>
    <r>
      <rPr>
        <b/>
        <sz val="9"/>
        <color rgb="FF0070C0"/>
        <rFont val="Calibri"/>
        <family val="2"/>
        <scheme val="minor"/>
      </rPr>
      <t>m.nova.bg</t>
    </r>
    <r>
      <rPr>
        <sz val="9"/>
        <color theme="1"/>
        <rFont val="Calibri"/>
        <family val="2"/>
        <charset val="204"/>
        <scheme val="minor"/>
      </rPr>
      <t xml:space="preserve">
</t>
    </r>
  </si>
  <si>
    <r>
      <rPr>
        <b/>
        <sz val="9"/>
        <color theme="1"/>
        <rFont val="Calibri"/>
        <family val="2"/>
        <scheme val="minor"/>
      </rPr>
      <t xml:space="preserve">
LIFESTYLE SEGMENTATION DESKTOP </t>
    </r>
    <r>
      <rPr>
        <sz val="9"/>
        <color theme="1"/>
        <rFont val="Calibri"/>
        <family val="2"/>
        <scheme val="minor"/>
      </rPr>
      <t xml:space="preserve">- </t>
    </r>
    <r>
      <rPr>
        <b/>
        <sz val="9"/>
        <color theme="1"/>
        <rFont val="Calibri"/>
        <family val="2"/>
        <scheme val="minor"/>
      </rPr>
      <t xml:space="preserve">all lifestyle sites 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rgb="FF0070C0"/>
        <rFont val="Calibri"/>
        <family val="2"/>
        <scheme val="minor"/>
      </rPr>
      <t xml:space="preserve">edna.bg
 </t>
    </r>
    <r>
      <rPr>
        <b/>
        <sz val="9"/>
        <color theme="9" tint="-0.249977111117893"/>
        <rFont val="Calibri"/>
        <family val="2"/>
        <scheme val="minor"/>
      </rPr>
      <t>missis.bg</t>
    </r>
    <r>
      <rPr>
        <b/>
        <sz val="9"/>
        <color rgb="FF0070C0"/>
        <rFont val="Calibri"/>
        <family val="2"/>
        <scheme val="minor"/>
      </rPr>
      <t xml:space="preserve">
bonapeti.bg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</si>
  <si>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STANDARD PLACEMENT </t>
    </r>
    <r>
      <rPr>
        <b/>
        <sz val="14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theme="1"/>
        <rFont val="Calibri"/>
        <family val="2"/>
        <scheme val="minor"/>
      </rPr>
      <t>(desktop&amp;mobile 70%:30%)</t>
    </r>
  </si>
  <si>
    <t>300х250</t>
  </si>
  <si>
    <r>
      <t xml:space="preserve">NEWS SEGMENTATION PLACEMENT - all news sites 
</t>
    </r>
    <r>
      <rPr>
        <sz val="11"/>
        <color theme="1"/>
        <rFont val="Calibri"/>
        <family val="2"/>
        <scheme val="minor"/>
      </rPr>
      <t>(desktop&amp;mobile 70%:30%)</t>
    </r>
  </si>
  <si>
    <r>
      <rPr>
        <b/>
        <sz val="18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>Рекламодателят получава присъствие в десктоп  и мобилна версия на посочения пакет от сайтове за периода на кампанията. Закупеният рекламен инвентар е разпределен в съотношение 70%/30% - десктоп - мобилна версия. Разпределението на импресиите в пакета, кореспондира на тежестта на дневния инвентар, на всяка една от посочените платформи.</t>
    </r>
  </si>
  <si>
    <r>
      <rPr>
        <b/>
        <sz val="18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>Рекламодателят получава присъствие в десктоп и мобилна версия на посочения/планиран сайт за периода на кампанията. 
Закупеният рекламен инвентар е разпределен в съотношение 70%/30% - десктоп - мобилна версия.</t>
    </r>
  </si>
  <si>
    <t xml:space="preserve">DAILY UNIQUES </t>
  </si>
  <si>
    <t>1000x150</t>
  </si>
  <si>
    <t xml:space="preserve">DESKTOP PLACEMENT </t>
  </si>
  <si>
    <t xml:space="preserve">MOBILE PLACEMENT </t>
  </si>
  <si>
    <r>
      <t>*</t>
    </r>
    <r>
      <rPr>
        <b/>
        <sz val="11"/>
        <rFont val="Calibri"/>
        <family val="2"/>
        <scheme val="minor"/>
      </rPr>
      <t xml:space="preserve">Рекламодателят получава присъствие в десктоп версиите на сайтовете, част от посочения пакет за периода на кампанията. Разпределението на импресиите в пакета, кореспондира на тежестта на дневния инвентар, на всяка една от посочените платформи. </t>
    </r>
  </si>
  <si>
    <t>LIFESTYLE SEGMENTATION PLACEMENT - all lifestyle sites</t>
  </si>
  <si>
    <r>
      <t>NAME OF THE ADVERTISING PRODUCT</t>
    </r>
    <r>
      <rPr>
        <b/>
        <sz val="14"/>
        <color rgb="FFFF0000"/>
        <rFont val="Calibri"/>
        <family val="2"/>
        <scheme val="minor"/>
      </rPr>
      <t>*</t>
    </r>
  </si>
  <si>
    <r>
      <rPr>
        <sz val="14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Изброените рекламни продукти се прилагат за следни формати: 300х250, 300х600, 728х90, 977х200</t>
    </r>
  </si>
  <si>
    <t xml:space="preserve">При възможност от некоретно доставяне на заявен инвентар за конкретна позиция, Нет Инфо си запазва правото да предложи алтернативни варианти за нейното цялостно изпълнение, съобразено с целите на агенцията/клиента. </t>
  </si>
  <si>
    <t>При старт на кампания от страна на Нет Инфо се изпраща писмено потвърждение. След приключването й се изпраща репорт генериран от официалната банер системата на Нет Инфо - Smart Ad Server.</t>
  </si>
  <si>
    <t>Цялото Портфолио на Нет Инфо</t>
  </si>
  <si>
    <t>Съответстват на избрaния сегмент</t>
  </si>
  <si>
    <r>
      <rPr>
        <sz val="14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Изброените промени в ценовата политика на Нет Инфо се прилагат върху следните платформи: vesti.bg, m.vesti.bg, dariknews.bg, m.dariknews.bg, nova.bg,    m.nova.bg, edna.bg, m.edna.bg, missis.bg, bonapeti.bg, vbox7.com, abv.bg, sinoptik.bg, gong.bg.</t>
    </r>
  </si>
  <si>
    <r>
      <rPr>
        <b/>
        <sz val="18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>Сервиране на таргетирана реклама по предварително дефинирани потребителски интереси (сегмент/и), избор на аудитории,  
базирани на данни от мeнaжирана от Нет Инфо Data Management платформа. 
Рекламодателят получава присъствие в десктоп версиите на сайтовете, част от портфолиото на компанията.</t>
    </r>
  </si>
  <si>
    <t>В периода на медия планирането се включват задължително делнични и почивни дни.</t>
  </si>
  <si>
    <t>Нет Инфо допуска ротиране до 3 криейтива за формат за всички rich media позиции. При допълнителни такива надценката е в размер на 50,00 лв. без ДДС</t>
  </si>
  <si>
    <t>При подадена заявка от рекламна агенция/клиент, включваща: 
медия план; банер формати, съобразени с техническите изисквания упоменти в корпоративния сайт на компанията; тракинг скриптове, до 12.00 часа - кампанията стартира същия ден.
При подадена коректна заявка  до 16 часа - кампанията стартира до 13.00 на следващия работен ден.
При подаден медия план, без наличие на всички необходими за стaрта банер формати/скриптове - кампаниятa автоматично се удължава с периода на забавянето на изходния материал.
При кампании с Rich Media  или кампании с рекламни материали, изискващи корекции от страна на технически лица от Нет инфо, материалите трябва да се подават поне 3 дни преди старта на съответната кампания.</t>
  </si>
  <si>
    <t>broshura.bg</t>
  </si>
  <si>
    <t>Политика за букване на кампании в сила от 18 септември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</si>
</sst>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лв.-402]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26">
    <xf numFmtId="0" fontId="0" fillId="0" borderId="0" xfId="0"/>
    <xf numFmtId="0" fontId="0" fillId="3" borderId="1" xfId="0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0" fillId="3" borderId="4" xfId="0" applyFill="1" applyBorder="1"/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2" xfId="0" applyFill="1" applyBorder="1"/>
    <xf numFmtId="0" fontId="0" fillId="4" borderId="6" xfId="0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7" fillId="5" borderId="9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3" fontId="5" fillId="4" borderId="9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0" fontId="1" fillId="0" borderId="0" xfId="0" applyFont="1"/>
    <xf numFmtId="0" fontId="10" fillId="0" borderId="0" xfId="0" applyFont="1"/>
    <xf numFmtId="0" fontId="8" fillId="4" borderId="2" xfId="0" applyFont="1" applyFill="1" applyBorder="1" applyAlignment="1">
      <alignment horizontal="center" vertical="center"/>
    </xf>
    <xf numFmtId="0" fontId="11" fillId="0" borderId="0" xfId="0" applyFont="1"/>
    <xf numFmtId="3" fontId="12" fillId="0" borderId="0" xfId="0" applyNumberFormat="1" applyFont="1"/>
    <xf numFmtId="0" fontId="13" fillId="0" borderId="0" xfId="0" applyFont="1"/>
    <xf numFmtId="0" fontId="0" fillId="0" borderId="0" xfId="0" applyAlignment="1">
      <alignment vertical="top"/>
    </xf>
    <xf numFmtId="3" fontId="5" fillId="4" borderId="2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3" fontId="5" fillId="4" borderId="12" xfId="0" applyNumberFormat="1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4" borderId="12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9" fontId="0" fillId="0" borderId="0" xfId="1" applyFont="1"/>
    <xf numFmtId="165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/>
    </xf>
    <xf numFmtId="3" fontId="0" fillId="0" borderId="0" xfId="0" applyNumberFormat="1"/>
    <xf numFmtId="3" fontId="0" fillId="7" borderId="2" xfId="0" applyNumberFormat="1" applyFill="1" applyBorder="1" applyAlignment="1">
      <alignment horizontal="center" vertical="center"/>
    </xf>
    <xf numFmtId="3" fontId="5" fillId="4" borderId="8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center" vertical="center"/>
    </xf>
    <xf numFmtId="0" fontId="19" fillId="0" borderId="0" xfId="0" applyFont="1"/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4" fillId="4" borderId="15" xfId="0" applyFont="1" applyFill="1" applyBorder="1" applyAlignment="1">
      <alignment horizontal="center" vertical="top" wrapText="1"/>
    </xf>
    <xf numFmtId="0" fontId="14" fillId="4" borderId="16" xfId="0" applyFont="1" applyFill="1" applyBorder="1" applyAlignment="1">
      <alignment horizontal="center" vertical="top" wrapText="1"/>
    </xf>
    <xf numFmtId="0" fontId="14" fillId="4" borderId="13" xfId="0" applyFont="1" applyFill="1" applyBorder="1" applyAlignment="1">
      <alignment horizontal="center" vertical="top" wrapText="1"/>
    </xf>
    <xf numFmtId="0" fontId="14" fillId="4" borderId="6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4" borderId="12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3" fontId="5" fillId="4" borderId="9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center" vertical="center"/>
    </xf>
    <xf numFmtId="3" fontId="5" fillId="4" borderId="12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3" fontId="5" fillId="4" borderId="14" xfId="0" applyNumberFormat="1" applyFont="1" applyFill="1" applyBorder="1" applyAlignment="1">
      <alignment horizontal="center" vertical="center"/>
    </xf>
    <xf numFmtId="3" fontId="5" fillId="4" borderId="18" xfId="0" applyNumberFormat="1" applyFont="1" applyFill="1" applyBorder="1" applyAlignment="1">
      <alignment horizontal="center" vertical="center"/>
    </xf>
    <xf numFmtId="3" fontId="5" fillId="4" borderId="16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104774</xdr:rowOff>
    </xdr:from>
    <xdr:to>
      <xdr:col>0</xdr:col>
      <xdr:colOff>5122545</xdr:colOff>
      <xdr:row>6</xdr:row>
      <xdr:rowOff>57149</xdr:rowOff>
    </xdr:to>
    <xdr:pic>
      <xdr:nvPicPr>
        <xdr:cNvPr id="2" name="Picture 1" descr="http://m.netinfo.bg/netinfocompany/i/mail_signature/img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04774"/>
          <a:ext cx="484632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1913471</xdr:colOff>
      <xdr:row>6</xdr:row>
      <xdr:rowOff>66674</xdr:rowOff>
    </xdr:to>
    <xdr:pic>
      <xdr:nvPicPr>
        <xdr:cNvPr id="3" name="Picture 1" descr="http://m.netinfo.bg/netinfocompany/i/mail_signature/img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4894796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3</xdr:col>
      <xdr:colOff>427571</xdr:colOff>
      <xdr:row>6</xdr:row>
      <xdr:rowOff>66675</xdr:rowOff>
    </xdr:to>
    <xdr:pic>
      <xdr:nvPicPr>
        <xdr:cNvPr id="4" name="Picture 3" descr="http://m.netinfo.bg/netinfocompany/i/mail_signature/img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4300"/>
          <a:ext cx="4694771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3</xdr:col>
      <xdr:colOff>579971</xdr:colOff>
      <xdr:row>6</xdr:row>
      <xdr:rowOff>66675</xdr:rowOff>
    </xdr:to>
    <xdr:pic>
      <xdr:nvPicPr>
        <xdr:cNvPr id="4" name="Picture 3" descr="http://m.netinfo.bg/netinfocompany/i/mail_signature/img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4694771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3</xdr:col>
      <xdr:colOff>437096</xdr:colOff>
      <xdr:row>6</xdr:row>
      <xdr:rowOff>66675</xdr:rowOff>
    </xdr:to>
    <xdr:pic>
      <xdr:nvPicPr>
        <xdr:cNvPr id="5" name="Picture 4" descr="http://m.netinfo.bg/netinfocompany/i/mail_signature/img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4694771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114300</xdr:rowOff>
    </xdr:from>
    <xdr:to>
      <xdr:col>3</xdr:col>
      <xdr:colOff>465671</xdr:colOff>
      <xdr:row>6</xdr:row>
      <xdr:rowOff>66675</xdr:rowOff>
    </xdr:to>
    <xdr:pic>
      <xdr:nvPicPr>
        <xdr:cNvPr id="4" name="Picture 3" descr="http://m.netinfo.bg/netinfocompany/i/mail_signature/img.gif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300"/>
          <a:ext cx="4694771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3</xdr:col>
      <xdr:colOff>427571</xdr:colOff>
      <xdr:row>6</xdr:row>
      <xdr:rowOff>66675</xdr:rowOff>
    </xdr:to>
    <xdr:pic>
      <xdr:nvPicPr>
        <xdr:cNvPr id="2" name="Picture 1" descr="http://m.netinfo.bg/netinfocompany/i/mail_signature/img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4300"/>
          <a:ext cx="4694771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3</xdr:col>
      <xdr:colOff>427571</xdr:colOff>
      <xdr:row>6</xdr:row>
      <xdr:rowOff>66675</xdr:rowOff>
    </xdr:to>
    <xdr:pic>
      <xdr:nvPicPr>
        <xdr:cNvPr id="4" name="Picture 3" descr="http://m.netinfo.bg/netinfocompany/i/mail_signature/img.gif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4300"/>
          <a:ext cx="4694771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3</xdr:col>
      <xdr:colOff>0</xdr:colOff>
      <xdr:row>6</xdr:row>
      <xdr:rowOff>66675</xdr:rowOff>
    </xdr:to>
    <xdr:pic>
      <xdr:nvPicPr>
        <xdr:cNvPr id="2" name="Picture 1" descr="http://m.netinfo.bg/netinfocompany/i/mail_signature/img.gi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4694771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2"/>
  <sheetViews>
    <sheetView showGridLines="0" tabSelected="1" topLeftCell="A10" workbookViewId="0">
      <selection activeCell="A8" sqref="A8"/>
    </sheetView>
  </sheetViews>
  <sheetFormatPr defaultRowHeight="15" x14ac:dyDescent="0.25"/>
  <cols>
    <col min="1" max="1" width="141.28515625" bestFit="1" customWidth="1"/>
    <col min="2" max="5" width="0" hidden="1" customWidth="1"/>
  </cols>
  <sheetData>
    <row r="8" spans="1:3" x14ac:dyDescent="0.25">
      <c r="A8" s="6" t="s">
        <v>71</v>
      </c>
    </row>
    <row r="9" spans="1:3" ht="119.45" customHeight="1" x14ac:dyDescent="0.25">
      <c r="A9" s="49" t="s">
        <v>69</v>
      </c>
    </row>
    <row r="10" spans="1:3" ht="12" customHeight="1" x14ac:dyDescent="0.25">
      <c r="A10" s="3"/>
    </row>
    <row r="11" spans="1:3" ht="31.15" customHeight="1" x14ac:dyDescent="0.25">
      <c r="A11" s="49" t="s">
        <v>67</v>
      </c>
      <c r="B11" t="s">
        <v>0</v>
      </c>
    </row>
    <row r="12" spans="1:3" ht="12" customHeight="1" x14ac:dyDescent="0.25">
      <c r="A12" s="4"/>
    </row>
    <row r="13" spans="1:3" ht="32.450000000000003" customHeight="1" x14ac:dyDescent="0.25">
      <c r="A13" s="49" t="s">
        <v>68</v>
      </c>
    </row>
    <row r="14" spans="1:3" ht="16.899999999999999" customHeight="1" x14ac:dyDescent="0.25">
      <c r="A14" s="4"/>
    </row>
    <row r="15" spans="1:3" ht="34.9" customHeight="1" x14ac:dyDescent="0.25">
      <c r="A15" s="50" t="s">
        <v>62</v>
      </c>
      <c r="C15">
        <v>9</v>
      </c>
    </row>
    <row r="16" spans="1:3" ht="16.899999999999999" customHeight="1" x14ac:dyDescent="0.25">
      <c r="A16" s="4"/>
    </row>
    <row r="17" spans="1:6" ht="34.9" customHeight="1" x14ac:dyDescent="0.25">
      <c r="A17" s="50" t="s">
        <v>61</v>
      </c>
      <c r="C17">
        <v>9</v>
      </c>
    </row>
    <row r="18" spans="1:6" ht="12" customHeight="1" x14ac:dyDescent="0.25">
      <c r="A18" s="17"/>
    </row>
    <row r="19" spans="1:6" x14ac:dyDescent="0.25">
      <c r="A19" s="47"/>
      <c r="F19" s="28"/>
    </row>
    <row r="20" spans="1:6" x14ac:dyDescent="0.25">
      <c r="F20" s="28"/>
    </row>
    <row r="21" spans="1:6" x14ac:dyDescent="0.25">
      <c r="F21" s="28"/>
    </row>
    <row r="22" spans="1:6" x14ac:dyDescent="0.25">
      <c r="F22" s="2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0"/>
  <sheetViews>
    <sheetView showGridLines="0" topLeftCell="A7" workbookViewId="0">
      <selection activeCell="A8" sqref="A8"/>
    </sheetView>
  </sheetViews>
  <sheetFormatPr defaultRowHeight="15" x14ac:dyDescent="0.25"/>
  <cols>
    <col min="1" max="1" width="44.7109375" customWidth="1"/>
    <col min="2" max="2" width="105" customWidth="1"/>
    <col min="3" max="6" width="0" hidden="1" customWidth="1"/>
  </cols>
  <sheetData>
    <row r="8" spans="1:5" ht="18.75" x14ac:dyDescent="0.3">
      <c r="A8" s="5" t="s">
        <v>59</v>
      </c>
      <c r="B8" s="6" t="s">
        <v>6</v>
      </c>
    </row>
    <row r="9" spans="1:5" ht="40.15" customHeight="1" x14ac:dyDescent="0.25">
      <c r="A9" s="9" t="s">
        <v>42</v>
      </c>
      <c r="B9" s="8" t="s">
        <v>43</v>
      </c>
    </row>
    <row r="10" spans="1:5" ht="12" customHeight="1" x14ac:dyDescent="0.25">
      <c r="A10" s="2"/>
      <c r="B10" s="3"/>
    </row>
    <row r="11" spans="1:5" ht="105" customHeight="1" x14ac:dyDescent="0.25">
      <c r="A11" s="7" t="s">
        <v>44</v>
      </c>
      <c r="B11" s="8" t="s">
        <v>45</v>
      </c>
      <c r="C11" t="s">
        <v>0</v>
      </c>
    </row>
    <row r="12" spans="1:5" ht="12" customHeight="1" x14ac:dyDescent="0.25">
      <c r="A12" s="12"/>
      <c r="B12" s="4"/>
    </row>
    <row r="13" spans="1:5" ht="75.75" customHeight="1" x14ac:dyDescent="0.25">
      <c r="A13" s="7" t="s">
        <v>35</v>
      </c>
      <c r="B13" s="10" t="s">
        <v>29</v>
      </c>
      <c r="D13">
        <v>10</v>
      </c>
      <c r="E13">
        <v>16</v>
      </c>
    </row>
    <row r="14" spans="1:5" ht="75.75" customHeight="1" x14ac:dyDescent="0.25">
      <c r="A14" s="9" t="s">
        <v>46</v>
      </c>
      <c r="B14" s="10" t="s">
        <v>28</v>
      </c>
      <c r="D14">
        <v>9</v>
      </c>
    </row>
    <row r="15" spans="1:5" ht="12" customHeight="1" x14ac:dyDescent="0.25">
      <c r="A15" s="11"/>
      <c r="B15" s="12"/>
    </row>
    <row r="16" spans="1:5" ht="37.5" hidden="1" thickBot="1" x14ac:dyDescent="0.3">
      <c r="A16" s="15" t="s">
        <v>3</v>
      </c>
    </row>
    <row r="17" spans="1:7" hidden="1" x14ac:dyDescent="0.25"/>
    <row r="18" spans="1:7" hidden="1" x14ac:dyDescent="0.25">
      <c r="A18" t="s">
        <v>4</v>
      </c>
    </row>
    <row r="19" spans="1:7" hidden="1" x14ac:dyDescent="0.25">
      <c r="A19" t="s">
        <v>5</v>
      </c>
    </row>
    <row r="20" spans="1:7" hidden="1" x14ac:dyDescent="0.25"/>
    <row r="21" spans="1:7" hidden="1" x14ac:dyDescent="0.25"/>
    <row r="22" spans="1:7" ht="70.5" customHeight="1" x14ac:dyDescent="0.25">
      <c r="A22" s="9" t="s">
        <v>47</v>
      </c>
      <c r="B22" s="10" t="s">
        <v>29</v>
      </c>
    </row>
    <row r="23" spans="1:7" ht="12" customHeight="1" x14ac:dyDescent="0.25">
      <c r="A23" s="16"/>
      <c r="B23" s="17"/>
    </row>
    <row r="24" spans="1:7" ht="40.15" customHeight="1" x14ac:dyDescent="0.25">
      <c r="A24" s="14" t="s">
        <v>7</v>
      </c>
      <c r="B24" s="13" t="s">
        <v>8</v>
      </c>
    </row>
    <row r="25" spans="1:7" ht="12" customHeight="1" x14ac:dyDescent="0.25">
      <c r="A25" s="16"/>
      <c r="B25" s="1"/>
    </row>
    <row r="26" spans="1:7" ht="37.5" customHeight="1" x14ac:dyDescent="0.25">
      <c r="A26" s="14" t="s">
        <v>1</v>
      </c>
      <c r="B26" s="8" t="s">
        <v>2</v>
      </c>
    </row>
    <row r="27" spans="1:7" ht="18.75" x14ac:dyDescent="0.25">
      <c r="A27" s="72" t="s">
        <v>60</v>
      </c>
      <c r="B27" s="72"/>
      <c r="G27" s="28"/>
    </row>
    <row r="28" spans="1:7" ht="48.6" customHeight="1" x14ac:dyDescent="0.25">
      <c r="A28" s="73" t="s">
        <v>65</v>
      </c>
      <c r="B28" s="74"/>
      <c r="G28" s="28"/>
    </row>
    <row r="29" spans="1:7" x14ac:dyDescent="0.25">
      <c r="G29" s="28"/>
    </row>
    <row r="30" spans="1:7" x14ac:dyDescent="0.25">
      <c r="G30" s="23"/>
    </row>
  </sheetData>
  <mergeCells count="2">
    <mergeCell ref="A27:B27"/>
    <mergeCell ref="A28:B28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57"/>
  <sheetViews>
    <sheetView showGridLines="0" zoomScale="80" zoomScaleNormal="80" workbookViewId="0">
      <selection activeCell="G1" sqref="G1:G1048576"/>
    </sheetView>
  </sheetViews>
  <sheetFormatPr defaultRowHeight="15" x14ac:dyDescent="0.25"/>
  <cols>
    <col min="1" max="3" width="21.85546875" customWidth="1"/>
    <col min="4" max="4" width="23" customWidth="1"/>
    <col min="5" max="6" width="21.85546875" customWidth="1"/>
  </cols>
  <sheetData>
    <row r="8" spans="1:9" ht="35.25" customHeight="1" x14ac:dyDescent="0.25">
      <c r="A8" s="83" t="s">
        <v>55</v>
      </c>
      <c r="B8" s="84"/>
      <c r="C8" s="84"/>
      <c r="D8" s="84"/>
      <c r="E8" s="84"/>
      <c r="F8" s="85"/>
    </row>
    <row r="9" spans="1:9" s="29" customFormat="1" ht="21" customHeight="1" x14ac:dyDescent="0.25">
      <c r="A9" s="86" t="s">
        <v>39</v>
      </c>
      <c r="B9" s="87"/>
      <c r="C9" s="87"/>
      <c r="D9" s="87"/>
      <c r="E9" s="87"/>
      <c r="F9" s="88"/>
    </row>
    <row r="10" spans="1:9" s="29" customFormat="1" ht="21" customHeight="1" x14ac:dyDescent="0.25">
      <c r="A10" s="89"/>
      <c r="B10" s="90"/>
      <c r="C10" s="90"/>
      <c r="D10" s="90"/>
      <c r="E10" s="90"/>
      <c r="F10" s="91"/>
    </row>
    <row r="11" spans="1:9" x14ac:dyDescent="0.25">
      <c r="A11" s="18" t="s">
        <v>25</v>
      </c>
      <c r="B11" s="18" t="s">
        <v>26</v>
      </c>
      <c r="C11" s="19" t="s">
        <v>9</v>
      </c>
      <c r="D11" s="18" t="s">
        <v>27</v>
      </c>
      <c r="E11" s="19" t="s">
        <v>40</v>
      </c>
      <c r="F11" s="19" t="s">
        <v>53</v>
      </c>
    </row>
    <row r="12" spans="1:9" ht="12" customHeight="1" x14ac:dyDescent="0.25">
      <c r="A12" s="79"/>
      <c r="B12" s="80"/>
      <c r="C12" s="80"/>
      <c r="D12" s="80"/>
      <c r="E12" s="80"/>
      <c r="F12" s="81"/>
    </row>
    <row r="13" spans="1:9" x14ac:dyDescent="0.25">
      <c r="A13" s="20" t="s">
        <v>10</v>
      </c>
      <c r="B13" s="75" t="s">
        <v>11</v>
      </c>
      <c r="C13" s="38">
        <v>12</v>
      </c>
      <c r="D13" s="75" t="s">
        <v>12</v>
      </c>
      <c r="E13" s="46">
        <v>585000</v>
      </c>
      <c r="F13" s="46">
        <v>160000</v>
      </c>
      <c r="G13" s="44"/>
      <c r="I13" s="43"/>
    </row>
    <row r="14" spans="1:9" x14ac:dyDescent="0.25">
      <c r="A14" s="20" t="s">
        <v>14</v>
      </c>
      <c r="B14" s="76"/>
      <c r="C14" s="39">
        <v>12</v>
      </c>
      <c r="D14" s="76"/>
      <c r="E14" s="46">
        <v>190000</v>
      </c>
      <c r="F14" s="46">
        <v>60000</v>
      </c>
      <c r="G14" s="44"/>
    </row>
    <row r="15" spans="1:9" x14ac:dyDescent="0.25">
      <c r="A15" s="20" t="s">
        <v>16</v>
      </c>
      <c r="B15" s="76"/>
      <c r="C15" s="39">
        <v>12</v>
      </c>
      <c r="D15" s="76"/>
      <c r="E15" s="46">
        <v>150000</v>
      </c>
      <c r="F15" s="46">
        <v>63000</v>
      </c>
      <c r="G15" s="44"/>
    </row>
    <row r="16" spans="1:9" x14ac:dyDescent="0.25">
      <c r="A16" s="20" t="s">
        <v>18</v>
      </c>
      <c r="B16" s="76"/>
      <c r="C16" s="39">
        <v>15</v>
      </c>
      <c r="D16" s="76"/>
      <c r="E16" s="46">
        <v>160000</v>
      </c>
      <c r="F16" s="46">
        <v>50000</v>
      </c>
      <c r="G16" s="44"/>
    </row>
    <row r="17" spans="1:9" x14ac:dyDescent="0.25">
      <c r="A17" s="20" t="s">
        <v>20</v>
      </c>
      <c r="B17" s="76"/>
      <c r="C17" s="39">
        <v>13</v>
      </c>
      <c r="D17" s="76"/>
      <c r="E17" s="46">
        <v>420000</v>
      </c>
      <c r="F17" s="46">
        <v>110000</v>
      </c>
      <c r="G17" s="44"/>
    </row>
    <row r="18" spans="1:9" x14ac:dyDescent="0.25">
      <c r="A18" s="20" t="s">
        <v>22</v>
      </c>
      <c r="B18" s="76"/>
      <c r="C18" s="39">
        <v>10</v>
      </c>
      <c r="D18" s="76"/>
      <c r="E18" s="46">
        <v>250000</v>
      </c>
      <c r="F18" s="46">
        <v>63000</v>
      </c>
      <c r="G18" s="44"/>
    </row>
    <row r="19" spans="1:9" x14ac:dyDescent="0.25">
      <c r="A19" s="20" t="s">
        <v>31</v>
      </c>
      <c r="B19" s="76"/>
      <c r="C19" s="39">
        <v>7</v>
      </c>
      <c r="D19" s="82"/>
      <c r="E19" s="46">
        <v>650000</v>
      </c>
      <c r="F19" s="46">
        <v>150000</v>
      </c>
      <c r="G19" s="44"/>
    </row>
    <row r="20" spans="1:9" hidden="1" x14ac:dyDescent="0.25">
      <c r="A20" s="40"/>
      <c r="B20" s="56"/>
      <c r="C20" s="57"/>
      <c r="D20" s="58"/>
      <c r="E20" s="59">
        <f>SUM(E13:E19)</f>
        <v>2405000</v>
      </c>
      <c r="F20" s="55"/>
      <c r="G20" s="44"/>
    </row>
    <row r="21" spans="1:9" ht="12" customHeight="1" x14ac:dyDescent="0.25">
      <c r="A21" s="79"/>
      <c r="B21" s="80"/>
      <c r="C21" s="80"/>
      <c r="D21" s="80"/>
      <c r="E21" s="80"/>
      <c r="F21" s="81"/>
      <c r="G21" s="44"/>
    </row>
    <row r="22" spans="1:9" x14ac:dyDescent="0.25">
      <c r="A22" s="40" t="s">
        <v>10</v>
      </c>
      <c r="B22" s="75" t="s">
        <v>24</v>
      </c>
      <c r="C22" s="39">
        <v>18</v>
      </c>
      <c r="D22" s="77" t="s">
        <v>12</v>
      </c>
      <c r="E22" s="46">
        <v>585000</v>
      </c>
      <c r="F22" s="46">
        <v>160000</v>
      </c>
      <c r="G22" s="44"/>
      <c r="I22" s="43"/>
    </row>
    <row r="23" spans="1:9" x14ac:dyDescent="0.25">
      <c r="A23" s="40" t="s">
        <v>14</v>
      </c>
      <c r="B23" s="76"/>
      <c r="C23" s="39">
        <v>18</v>
      </c>
      <c r="D23" s="78"/>
      <c r="E23" s="46">
        <v>190000</v>
      </c>
      <c r="F23" s="46">
        <v>60000</v>
      </c>
      <c r="G23" s="44"/>
    </row>
    <row r="24" spans="1:9" x14ac:dyDescent="0.25">
      <c r="A24" s="40" t="s">
        <v>16</v>
      </c>
      <c r="B24" s="76"/>
      <c r="C24" s="39">
        <v>18</v>
      </c>
      <c r="D24" s="78"/>
      <c r="E24" s="46">
        <v>150000</v>
      </c>
      <c r="F24" s="46">
        <v>63000</v>
      </c>
      <c r="G24" s="44"/>
    </row>
    <row r="25" spans="1:9" x14ac:dyDescent="0.25">
      <c r="A25" s="40" t="s">
        <v>18</v>
      </c>
      <c r="B25" s="76"/>
      <c r="C25" s="39">
        <v>18</v>
      </c>
      <c r="D25" s="78"/>
      <c r="E25" s="46">
        <v>160000</v>
      </c>
      <c r="F25" s="46">
        <v>50000</v>
      </c>
      <c r="G25" s="44"/>
    </row>
    <row r="26" spans="1:9" x14ac:dyDescent="0.25">
      <c r="A26" s="40" t="s">
        <v>20</v>
      </c>
      <c r="B26" s="76"/>
      <c r="C26" s="39">
        <v>17</v>
      </c>
      <c r="D26" s="78"/>
      <c r="E26" s="46">
        <v>420000</v>
      </c>
      <c r="F26" s="46">
        <v>110000</v>
      </c>
      <c r="G26" s="44"/>
    </row>
    <row r="27" spans="1:9" x14ac:dyDescent="0.25">
      <c r="A27" s="40" t="s">
        <v>22</v>
      </c>
      <c r="B27" s="76"/>
      <c r="C27" s="39">
        <v>15</v>
      </c>
      <c r="D27" s="78"/>
      <c r="E27" s="46">
        <v>250000</v>
      </c>
      <c r="F27" s="46">
        <v>63000</v>
      </c>
      <c r="G27" s="44"/>
    </row>
    <row r="28" spans="1:9" hidden="1" x14ac:dyDescent="0.25">
      <c r="A28" s="40"/>
      <c r="B28" s="56"/>
      <c r="C28" s="57"/>
      <c r="D28" s="58"/>
      <c r="E28" s="59">
        <f>SUM(E22:E27)</f>
        <v>1755000</v>
      </c>
      <c r="F28" s="55"/>
      <c r="G28" s="44"/>
    </row>
    <row r="29" spans="1:9" ht="12" customHeight="1" x14ac:dyDescent="0.25">
      <c r="A29" s="79"/>
      <c r="B29" s="80"/>
      <c r="C29" s="80"/>
      <c r="D29" s="80"/>
      <c r="E29" s="80"/>
      <c r="F29" s="81"/>
      <c r="G29" s="44"/>
    </row>
    <row r="30" spans="1:9" x14ac:dyDescent="0.25">
      <c r="A30" s="20" t="s">
        <v>10</v>
      </c>
      <c r="B30" s="53" t="s">
        <v>30</v>
      </c>
      <c r="C30" s="39">
        <v>15</v>
      </c>
      <c r="D30" s="92" t="s">
        <v>12</v>
      </c>
      <c r="E30" s="46">
        <v>520000</v>
      </c>
      <c r="F30" s="46">
        <v>130000</v>
      </c>
      <c r="G30" s="44"/>
      <c r="I30" s="43"/>
    </row>
    <row r="31" spans="1:9" x14ac:dyDescent="0.25">
      <c r="A31" s="20" t="s">
        <v>14</v>
      </c>
      <c r="B31" s="53" t="s">
        <v>30</v>
      </c>
      <c r="C31" s="39">
        <v>15</v>
      </c>
      <c r="D31" s="92"/>
      <c r="E31" s="46">
        <v>190000</v>
      </c>
      <c r="F31" s="46">
        <v>60000</v>
      </c>
      <c r="I31" s="43"/>
    </row>
    <row r="32" spans="1:9" x14ac:dyDescent="0.25">
      <c r="A32" s="20" t="s">
        <v>16</v>
      </c>
      <c r="B32" s="53" t="s">
        <v>30</v>
      </c>
      <c r="C32" s="39">
        <v>15</v>
      </c>
      <c r="D32" s="92"/>
      <c r="E32" s="46">
        <v>100000</v>
      </c>
      <c r="F32" s="46">
        <v>55000</v>
      </c>
      <c r="I32" s="43"/>
    </row>
    <row r="33" spans="1:7" x14ac:dyDescent="0.25">
      <c r="A33" s="20" t="s">
        <v>18</v>
      </c>
      <c r="B33" s="53" t="s">
        <v>30</v>
      </c>
      <c r="C33" s="39">
        <v>12</v>
      </c>
      <c r="D33" s="92"/>
      <c r="E33" s="46">
        <v>145000</v>
      </c>
      <c r="F33" s="46">
        <v>44000</v>
      </c>
    </row>
    <row r="34" spans="1:7" x14ac:dyDescent="0.25">
      <c r="A34" s="20" t="s">
        <v>20</v>
      </c>
      <c r="B34" s="53" t="s">
        <v>54</v>
      </c>
      <c r="C34" s="39">
        <v>16</v>
      </c>
      <c r="D34" s="92"/>
      <c r="E34" s="46">
        <v>420000</v>
      </c>
      <c r="F34" s="46">
        <v>110000</v>
      </c>
    </row>
    <row r="35" spans="1:7" x14ac:dyDescent="0.25">
      <c r="A35" s="20" t="s">
        <v>22</v>
      </c>
      <c r="B35" s="53" t="s">
        <v>30</v>
      </c>
      <c r="C35" s="39">
        <v>13</v>
      </c>
      <c r="D35" s="92"/>
      <c r="E35" s="46">
        <v>250000</v>
      </c>
      <c r="F35" s="46">
        <v>63000</v>
      </c>
    </row>
    <row r="36" spans="1:7" hidden="1" x14ac:dyDescent="0.25">
      <c r="A36" s="40"/>
      <c r="B36" s="56"/>
      <c r="C36" s="57"/>
      <c r="D36" s="58"/>
      <c r="E36" s="59">
        <f>SUM(E29:E35)</f>
        <v>1625000</v>
      </c>
      <c r="F36" s="55"/>
      <c r="G36" s="44"/>
    </row>
    <row r="37" spans="1:7" x14ac:dyDescent="0.25">
      <c r="A37" s="79"/>
      <c r="B37" s="80"/>
      <c r="C37" s="80"/>
      <c r="D37" s="80"/>
      <c r="E37" s="80"/>
      <c r="F37" s="81"/>
    </row>
    <row r="38" spans="1:7" x14ac:dyDescent="0.25">
      <c r="A38" s="51" t="s">
        <v>10</v>
      </c>
      <c r="B38" s="93" t="s">
        <v>34</v>
      </c>
      <c r="C38" s="52">
        <v>10</v>
      </c>
      <c r="D38" s="92" t="s">
        <v>12</v>
      </c>
      <c r="E38" s="46">
        <v>520000</v>
      </c>
      <c r="F38" s="46">
        <v>130000</v>
      </c>
    </row>
    <row r="39" spans="1:7" x14ac:dyDescent="0.25">
      <c r="A39" s="51" t="s">
        <v>14</v>
      </c>
      <c r="B39" s="94"/>
      <c r="C39" s="52">
        <v>10</v>
      </c>
      <c r="D39" s="92"/>
      <c r="E39" s="46">
        <v>145000</v>
      </c>
      <c r="F39" s="46">
        <v>45000</v>
      </c>
    </row>
    <row r="40" spans="1:7" x14ac:dyDescent="0.25">
      <c r="A40" s="51" t="s">
        <v>16</v>
      </c>
      <c r="B40" s="94"/>
      <c r="C40" s="52">
        <v>10</v>
      </c>
      <c r="D40" s="92"/>
      <c r="E40" s="46">
        <v>100000</v>
      </c>
      <c r="F40" s="46">
        <v>55000</v>
      </c>
    </row>
    <row r="41" spans="1:7" x14ac:dyDescent="0.25">
      <c r="A41" s="51" t="s">
        <v>18</v>
      </c>
      <c r="B41" s="94"/>
      <c r="C41" s="52">
        <v>9</v>
      </c>
      <c r="D41" s="92"/>
      <c r="E41" s="55">
        <v>145000</v>
      </c>
      <c r="F41" s="46">
        <v>44000</v>
      </c>
    </row>
    <row r="42" spans="1:7" x14ac:dyDescent="0.25">
      <c r="A42" s="54" t="s">
        <v>22</v>
      </c>
      <c r="B42" s="95"/>
      <c r="C42" s="52">
        <v>9</v>
      </c>
      <c r="D42" s="92"/>
      <c r="E42" s="46">
        <v>250000</v>
      </c>
      <c r="F42" s="46">
        <v>63000</v>
      </c>
    </row>
    <row r="43" spans="1:7" hidden="1" x14ac:dyDescent="0.25">
      <c r="A43" s="40"/>
      <c r="B43" s="56"/>
      <c r="C43" s="57"/>
      <c r="D43" s="58"/>
      <c r="E43" s="59">
        <f>SUM(E38:E42)</f>
        <v>1160000</v>
      </c>
      <c r="F43" s="55"/>
      <c r="G43" s="44"/>
    </row>
    <row r="45" spans="1:7" ht="35.25" customHeight="1" x14ac:dyDescent="0.25">
      <c r="A45" s="83" t="s">
        <v>56</v>
      </c>
      <c r="B45" s="84"/>
      <c r="C45" s="84"/>
      <c r="D45" s="84"/>
      <c r="E45" s="84"/>
      <c r="F45" s="85"/>
    </row>
    <row r="46" spans="1:7" ht="21.75" customHeight="1" x14ac:dyDescent="0.25">
      <c r="A46" s="86" t="s">
        <v>39</v>
      </c>
      <c r="B46" s="87"/>
      <c r="C46" s="87"/>
      <c r="D46" s="87"/>
      <c r="E46" s="87"/>
      <c r="F46" s="88"/>
      <c r="G46" s="71"/>
    </row>
    <row r="47" spans="1:7" ht="21.75" customHeight="1" x14ac:dyDescent="0.25">
      <c r="A47" s="89"/>
      <c r="B47" s="90"/>
      <c r="C47" s="90"/>
      <c r="D47" s="90"/>
      <c r="E47" s="90"/>
      <c r="F47" s="91"/>
    </row>
    <row r="48" spans="1:7" ht="21.75" customHeight="1" x14ac:dyDescent="0.25">
      <c r="A48" s="41" t="s">
        <v>25</v>
      </c>
      <c r="B48" s="41" t="s">
        <v>26</v>
      </c>
      <c r="C48" s="42" t="s">
        <v>9</v>
      </c>
      <c r="D48" s="41" t="s">
        <v>27</v>
      </c>
      <c r="E48" s="42" t="s">
        <v>40</v>
      </c>
      <c r="F48" s="42" t="s">
        <v>53</v>
      </c>
    </row>
    <row r="49" spans="1:7" ht="12" customHeight="1" x14ac:dyDescent="0.25">
      <c r="A49" s="79"/>
      <c r="B49" s="80"/>
      <c r="C49" s="80"/>
      <c r="D49" s="80"/>
      <c r="E49" s="80"/>
      <c r="F49" s="81"/>
    </row>
    <row r="50" spans="1:7" x14ac:dyDescent="0.25">
      <c r="A50" s="25" t="s">
        <v>13</v>
      </c>
      <c r="B50" s="92" t="s">
        <v>11</v>
      </c>
      <c r="C50" s="39">
        <v>12</v>
      </c>
      <c r="D50" s="75" t="s">
        <v>12</v>
      </c>
      <c r="E50" s="46">
        <v>185000</v>
      </c>
      <c r="F50" s="46">
        <v>45000</v>
      </c>
    </row>
    <row r="51" spans="1:7" x14ac:dyDescent="0.25">
      <c r="A51" s="25" t="s">
        <v>15</v>
      </c>
      <c r="B51" s="92"/>
      <c r="C51" s="39">
        <v>12</v>
      </c>
      <c r="D51" s="76"/>
      <c r="E51" s="46">
        <v>100000</v>
      </c>
      <c r="F51" s="46">
        <v>30000</v>
      </c>
    </row>
    <row r="52" spans="1:7" x14ac:dyDescent="0.25">
      <c r="A52" s="25" t="s">
        <v>17</v>
      </c>
      <c r="B52" s="92"/>
      <c r="C52" s="39">
        <v>12</v>
      </c>
      <c r="D52" s="76"/>
      <c r="E52" s="46">
        <v>110000</v>
      </c>
      <c r="F52" s="46">
        <v>25000</v>
      </c>
    </row>
    <row r="53" spans="1:7" x14ac:dyDescent="0.25">
      <c r="A53" s="25" t="s">
        <v>19</v>
      </c>
      <c r="B53" s="92"/>
      <c r="C53" s="39">
        <v>15</v>
      </c>
      <c r="D53" s="76"/>
      <c r="E53" s="46">
        <v>100000</v>
      </c>
      <c r="F53" s="46">
        <v>28000</v>
      </c>
    </row>
    <row r="54" spans="1:7" x14ac:dyDescent="0.25">
      <c r="A54" s="25" t="s">
        <v>21</v>
      </c>
      <c r="B54" s="92"/>
      <c r="C54" s="39">
        <v>13</v>
      </c>
      <c r="D54" s="76"/>
      <c r="E54" s="46">
        <v>280000</v>
      </c>
      <c r="F54" s="46">
        <v>80000</v>
      </c>
    </row>
    <row r="55" spans="1:7" x14ac:dyDescent="0.25">
      <c r="A55" s="25" t="s">
        <v>23</v>
      </c>
      <c r="B55" s="92"/>
      <c r="C55" s="39">
        <v>10</v>
      </c>
      <c r="D55" s="76"/>
      <c r="E55" s="46">
        <v>65000</v>
      </c>
      <c r="F55" s="46">
        <v>35000</v>
      </c>
    </row>
    <row r="56" spans="1:7" x14ac:dyDescent="0.25">
      <c r="A56" s="25" t="s">
        <v>38</v>
      </c>
      <c r="B56" s="92"/>
      <c r="C56" s="39">
        <v>7</v>
      </c>
      <c r="D56" s="82"/>
      <c r="E56" s="46">
        <v>200000</v>
      </c>
      <c r="F56" s="46">
        <v>65000</v>
      </c>
    </row>
    <row r="57" spans="1:7" hidden="1" x14ac:dyDescent="0.25">
      <c r="A57" s="40"/>
      <c r="B57" s="56"/>
      <c r="C57" s="57"/>
      <c r="D57" s="58"/>
      <c r="E57" s="59">
        <f>SUM(E50:E56)</f>
        <v>1040000</v>
      </c>
      <c r="F57" s="55"/>
      <c r="G57" s="44"/>
    </row>
  </sheetData>
  <dataConsolidate>
    <dataRefs count="1">
      <dataRef ref="E13:E19" sheet="DESKTOP or MOBILE"/>
    </dataRefs>
  </dataConsolidate>
  <mergeCells count="18">
    <mergeCell ref="A8:F8"/>
    <mergeCell ref="A9:F10"/>
    <mergeCell ref="A12:F12"/>
    <mergeCell ref="A21:F21"/>
    <mergeCell ref="D13:D19"/>
    <mergeCell ref="B13:B19"/>
    <mergeCell ref="B22:B27"/>
    <mergeCell ref="D22:D27"/>
    <mergeCell ref="A29:F29"/>
    <mergeCell ref="D50:D56"/>
    <mergeCell ref="A45:F45"/>
    <mergeCell ref="A46:F47"/>
    <mergeCell ref="B50:B56"/>
    <mergeCell ref="D30:D35"/>
    <mergeCell ref="A49:F49"/>
    <mergeCell ref="A37:F37"/>
    <mergeCell ref="D38:D42"/>
    <mergeCell ref="B38:B4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69"/>
  <sheetViews>
    <sheetView showGridLines="0" topLeftCell="A7" zoomScaleNormal="100" workbookViewId="0">
      <selection activeCell="G7" sqref="G1:G1048576"/>
    </sheetView>
  </sheetViews>
  <sheetFormatPr defaultRowHeight="15" x14ac:dyDescent="0.25"/>
  <cols>
    <col min="1" max="1" width="42.7109375" customWidth="1"/>
    <col min="2" max="2" width="11.28515625" customWidth="1"/>
    <col min="4" max="4" width="21.5703125" bestFit="1" customWidth="1"/>
    <col min="5" max="6" width="23.28515625" customWidth="1"/>
  </cols>
  <sheetData>
    <row r="8" spans="1:11" ht="35.25" customHeight="1" x14ac:dyDescent="0.25">
      <c r="A8" s="83" t="s">
        <v>48</v>
      </c>
      <c r="B8" s="84"/>
      <c r="C8" s="84"/>
      <c r="D8" s="84"/>
      <c r="E8" s="84"/>
      <c r="F8" s="85"/>
      <c r="G8" s="60"/>
      <c r="H8" s="60"/>
      <c r="I8" s="60"/>
      <c r="J8" s="60"/>
      <c r="K8" s="60"/>
    </row>
    <row r="9" spans="1:11" ht="23.25" customHeight="1" x14ac:dyDescent="0.25">
      <c r="A9" s="107" t="s">
        <v>52</v>
      </c>
      <c r="B9" s="108"/>
      <c r="C9" s="108"/>
      <c r="D9" s="108"/>
      <c r="E9" s="108"/>
      <c r="F9" s="109"/>
      <c r="G9" s="60"/>
      <c r="H9" s="60"/>
      <c r="I9" s="60"/>
      <c r="J9" s="60"/>
      <c r="K9" s="60"/>
    </row>
    <row r="10" spans="1:11" ht="23.25" customHeight="1" x14ac:dyDescent="0.25">
      <c r="A10" s="110"/>
      <c r="B10" s="111"/>
      <c r="C10" s="111"/>
      <c r="D10" s="111"/>
      <c r="E10" s="111"/>
      <c r="F10" s="112"/>
      <c r="G10" s="60"/>
      <c r="H10" s="60"/>
      <c r="I10" s="60"/>
      <c r="J10" s="60"/>
      <c r="K10" s="60"/>
    </row>
    <row r="11" spans="1:11" x14ac:dyDescent="0.25">
      <c r="A11" s="18" t="s">
        <v>25</v>
      </c>
      <c r="B11" s="18" t="s">
        <v>26</v>
      </c>
      <c r="C11" s="18" t="s">
        <v>9</v>
      </c>
      <c r="D11" s="18" t="s">
        <v>27</v>
      </c>
      <c r="E11" s="18" t="s">
        <v>40</v>
      </c>
      <c r="F11" s="18" t="s">
        <v>53</v>
      </c>
      <c r="G11" s="60"/>
      <c r="H11" s="60"/>
      <c r="I11" s="60"/>
      <c r="J11" s="60"/>
      <c r="K11" s="60"/>
    </row>
    <row r="12" spans="1:11" ht="12" customHeight="1" x14ac:dyDescent="0.25">
      <c r="A12" s="79"/>
      <c r="B12" s="80"/>
      <c r="C12" s="80"/>
      <c r="D12" s="80"/>
      <c r="E12" s="80"/>
      <c r="F12" s="81"/>
      <c r="G12" s="60"/>
      <c r="H12" s="60"/>
      <c r="I12" s="60"/>
      <c r="J12" s="60"/>
      <c r="K12" s="60"/>
    </row>
    <row r="13" spans="1:11" x14ac:dyDescent="0.25">
      <c r="A13" s="45" t="s">
        <v>10</v>
      </c>
      <c r="B13" s="113" t="s">
        <v>11</v>
      </c>
      <c r="C13" s="97">
        <v>10</v>
      </c>
      <c r="D13" s="103" t="s">
        <v>12</v>
      </c>
      <c r="E13" s="35">
        <v>585000</v>
      </c>
      <c r="F13" s="35">
        <v>160000</v>
      </c>
      <c r="G13" s="60"/>
      <c r="H13" s="60"/>
      <c r="I13" s="60"/>
      <c r="J13" s="60"/>
      <c r="K13" s="60"/>
    </row>
    <row r="14" spans="1:11" x14ac:dyDescent="0.25">
      <c r="A14" s="36" t="s">
        <v>13</v>
      </c>
      <c r="B14" s="113"/>
      <c r="C14" s="97"/>
      <c r="D14" s="104"/>
      <c r="E14" s="21">
        <v>185000</v>
      </c>
      <c r="F14" s="21">
        <v>45000</v>
      </c>
      <c r="G14" s="60"/>
      <c r="H14" s="60"/>
      <c r="I14" s="60"/>
      <c r="J14" s="60"/>
      <c r="K14" s="60"/>
    </row>
    <row r="15" spans="1:11" ht="12" customHeight="1" x14ac:dyDescent="0.25">
      <c r="A15" s="99"/>
      <c r="B15" s="100"/>
      <c r="C15" s="100"/>
      <c r="D15" s="100"/>
      <c r="E15" s="100"/>
      <c r="F15" s="101"/>
      <c r="G15" s="60"/>
      <c r="H15" s="60"/>
      <c r="I15" s="60"/>
      <c r="J15" s="60"/>
      <c r="K15" s="60"/>
    </row>
    <row r="16" spans="1:11" x14ac:dyDescent="0.25">
      <c r="A16" s="20" t="s">
        <v>14</v>
      </c>
      <c r="B16" s="98" t="s">
        <v>49</v>
      </c>
      <c r="C16" s="96">
        <v>10</v>
      </c>
      <c r="D16" s="103" t="s">
        <v>12</v>
      </c>
      <c r="E16" s="22">
        <v>190000</v>
      </c>
      <c r="F16" s="22">
        <v>60000</v>
      </c>
      <c r="G16" s="60"/>
      <c r="H16" s="60"/>
      <c r="I16" s="60"/>
      <c r="J16" s="60"/>
      <c r="K16" s="60"/>
    </row>
    <row r="17" spans="1:11" x14ac:dyDescent="0.25">
      <c r="A17" s="25" t="s">
        <v>15</v>
      </c>
      <c r="B17" s="98"/>
      <c r="C17" s="97"/>
      <c r="D17" s="104"/>
      <c r="E17" s="22">
        <v>100000</v>
      </c>
      <c r="F17" s="22">
        <v>30000</v>
      </c>
      <c r="G17" s="60"/>
      <c r="H17" s="60"/>
      <c r="I17" s="60"/>
      <c r="J17" s="60"/>
      <c r="K17" s="60"/>
    </row>
    <row r="18" spans="1:11" ht="5.0999999999999996" customHeight="1" x14ac:dyDescent="0.25">
      <c r="A18" s="99"/>
      <c r="B18" s="100"/>
      <c r="C18" s="100"/>
      <c r="D18" s="100"/>
      <c r="E18" s="100"/>
      <c r="F18" s="101"/>
      <c r="G18" s="34"/>
      <c r="H18" s="34"/>
      <c r="I18" s="34"/>
      <c r="J18" s="34"/>
      <c r="K18" s="34"/>
    </row>
    <row r="19" spans="1:11" x14ac:dyDescent="0.25">
      <c r="A19" s="20" t="s">
        <v>16</v>
      </c>
      <c r="B19" s="98" t="s">
        <v>49</v>
      </c>
      <c r="C19" s="96">
        <v>10</v>
      </c>
      <c r="D19" s="103" t="s">
        <v>12</v>
      </c>
      <c r="E19" s="22">
        <v>150000</v>
      </c>
      <c r="F19" s="22">
        <v>63000</v>
      </c>
      <c r="G19" s="24"/>
    </row>
    <row r="20" spans="1:11" x14ac:dyDescent="0.25">
      <c r="A20" s="25" t="s">
        <v>17</v>
      </c>
      <c r="B20" s="98"/>
      <c r="C20" s="97"/>
      <c r="D20" s="104"/>
      <c r="E20" s="22">
        <v>110000</v>
      </c>
      <c r="F20" s="22">
        <v>25000</v>
      </c>
    </row>
    <row r="21" spans="1:11" ht="5.0999999999999996" customHeight="1" x14ac:dyDescent="0.25">
      <c r="A21" s="99"/>
      <c r="B21" s="100"/>
      <c r="C21" s="100"/>
      <c r="D21" s="100"/>
      <c r="E21" s="100"/>
      <c r="F21" s="101"/>
    </row>
    <row r="22" spans="1:11" x14ac:dyDescent="0.25">
      <c r="A22" s="20" t="s">
        <v>18</v>
      </c>
      <c r="B22" s="98" t="s">
        <v>49</v>
      </c>
      <c r="C22" s="96">
        <v>12</v>
      </c>
      <c r="D22" s="103" t="s">
        <v>12</v>
      </c>
      <c r="E22" s="22">
        <v>160000</v>
      </c>
      <c r="F22" s="22">
        <v>50000</v>
      </c>
    </row>
    <row r="23" spans="1:11" x14ac:dyDescent="0.25">
      <c r="A23" s="25" t="s">
        <v>19</v>
      </c>
      <c r="B23" s="98"/>
      <c r="C23" s="97"/>
      <c r="D23" s="104"/>
      <c r="E23" s="22">
        <v>100000</v>
      </c>
      <c r="F23" s="22">
        <v>28000</v>
      </c>
    </row>
    <row r="24" spans="1:11" ht="5.0999999999999996" customHeight="1" x14ac:dyDescent="0.25">
      <c r="A24" s="99"/>
      <c r="B24" s="100"/>
      <c r="C24" s="100"/>
      <c r="D24" s="100"/>
      <c r="E24" s="100"/>
      <c r="F24" s="101"/>
    </row>
    <row r="25" spans="1:11" x14ac:dyDescent="0.25">
      <c r="A25" s="20" t="s">
        <v>20</v>
      </c>
      <c r="B25" s="98" t="s">
        <v>49</v>
      </c>
      <c r="C25" s="96">
        <v>12</v>
      </c>
      <c r="D25" s="103" t="s">
        <v>12</v>
      </c>
      <c r="E25" s="22">
        <v>420000</v>
      </c>
      <c r="F25" s="22">
        <v>110000</v>
      </c>
    </row>
    <row r="26" spans="1:11" x14ac:dyDescent="0.25">
      <c r="A26" s="37" t="s">
        <v>21</v>
      </c>
      <c r="B26" s="102"/>
      <c r="C26" s="97"/>
      <c r="D26" s="104"/>
      <c r="E26" s="21">
        <v>280000</v>
      </c>
      <c r="F26" s="21">
        <v>80000</v>
      </c>
    </row>
    <row r="27" spans="1:11" ht="5.0999999999999996" customHeight="1" x14ac:dyDescent="0.25">
      <c r="A27" s="99"/>
      <c r="B27" s="100"/>
      <c r="C27" s="100"/>
      <c r="D27" s="100"/>
      <c r="E27" s="100"/>
      <c r="F27" s="101"/>
    </row>
    <row r="28" spans="1:11" x14ac:dyDescent="0.25">
      <c r="A28" s="20" t="s">
        <v>22</v>
      </c>
      <c r="B28" s="98" t="s">
        <v>49</v>
      </c>
      <c r="C28" s="96">
        <v>9</v>
      </c>
      <c r="D28" s="103" t="s">
        <v>12</v>
      </c>
      <c r="E28" s="22">
        <v>250000</v>
      </c>
      <c r="F28" s="22">
        <v>63000</v>
      </c>
      <c r="G28" s="27"/>
    </row>
    <row r="29" spans="1:11" x14ac:dyDescent="0.25">
      <c r="A29" s="25" t="s">
        <v>23</v>
      </c>
      <c r="B29" s="98"/>
      <c r="C29" s="97"/>
      <c r="D29" s="104"/>
      <c r="E29" s="22">
        <v>65000</v>
      </c>
      <c r="F29" s="22">
        <v>35000</v>
      </c>
    </row>
    <row r="30" spans="1:11" ht="5.0999999999999996" customHeight="1" x14ac:dyDescent="0.25">
      <c r="A30" s="99"/>
      <c r="B30" s="100"/>
      <c r="C30" s="100"/>
      <c r="D30" s="100"/>
      <c r="E30" s="100"/>
      <c r="F30" s="101"/>
    </row>
    <row r="31" spans="1:11" x14ac:dyDescent="0.25">
      <c r="A31" s="20" t="s">
        <v>31</v>
      </c>
      <c r="B31" s="98" t="s">
        <v>49</v>
      </c>
      <c r="C31" s="96">
        <v>6</v>
      </c>
      <c r="D31" s="103" t="s">
        <v>12</v>
      </c>
      <c r="E31" s="22">
        <v>650000</v>
      </c>
      <c r="F31" s="22">
        <v>150000</v>
      </c>
    </row>
    <row r="32" spans="1:11" x14ac:dyDescent="0.25">
      <c r="A32" s="37" t="s">
        <v>38</v>
      </c>
      <c r="B32" s="102"/>
      <c r="C32" s="97"/>
      <c r="D32" s="104"/>
      <c r="E32" s="21">
        <v>200000</v>
      </c>
      <c r="F32" s="21">
        <v>65000</v>
      </c>
    </row>
    <row r="33" spans="1:10" ht="12" customHeight="1" x14ac:dyDescent="0.25">
      <c r="A33" s="79"/>
      <c r="B33" s="80"/>
      <c r="C33" s="80"/>
      <c r="D33" s="80"/>
      <c r="E33" s="80"/>
      <c r="F33" s="81"/>
    </row>
    <row r="34" spans="1:10" x14ac:dyDescent="0.25">
      <c r="A34" s="33" t="s">
        <v>10</v>
      </c>
      <c r="B34" s="33" t="s">
        <v>24</v>
      </c>
      <c r="C34" s="97">
        <v>16</v>
      </c>
      <c r="D34" s="103" t="s">
        <v>12</v>
      </c>
      <c r="E34" s="35">
        <v>585000</v>
      </c>
      <c r="F34" s="35">
        <v>160000</v>
      </c>
      <c r="G34" s="27"/>
      <c r="H34" s="27"/>
    </row>
    <row r="35" spans="1:10" x14ac:dyDescent="0.25">
      <c r="A35" s="25" t="s">
        <v>13</v>
      </c>
      <c r="B35" s="25" t="s">
        <v>11</v>
      </c>
      <c r="C35" s="97"/>
      <c r="D35" s="104"/>
      <c r="E35" s="21">
        <v>185000</v>
      </c>
      <c r="F35" s="21">
        <v>45000</v>
      </c>
      <c r="H35" s="23"/>
    </row>
    <row r="36" spans="1:10" ht="5.0999999999999996" customHeight="1" x14ac:dyDescent="0.25">
      <c r="A36" s="99"/>
      <c r="B36" s="100"/>
      <c r="C36" s="100"/>
      <c r="D36" s="100"/>
      <c r="E36" s="100"/>
      <c r="F36" s="101"/>
      <c r="H36" s="23"/>
    </row>
    <row r="37" spans="1:10" x14ac:dyDescent="0.25">
      <c r="A37" s="20" t="s">
        <v>14</v>
      </c>
      <c r="B37" s="20" t="s">
        <v>24</v>
      </c>
      <c r="C37" s="96">
        <v>16</v>
      </c>
      <c r="D37" s="103" t="s">
        <v>12</v>
      </c>
      <c r="E37" s="22">
        <v>190000</v>
      </c>
      <c r="F37" s="22">
        <v>60000</v>
      </c>
      <c r="G37" s="23"/>
    </row>
    <row r="38" spans="1:10" x14ac:dyDescent="0.25">
      <c r="A38" s="25" t="s">
        <v>15</v>
      </c>
      <c r="B38" s="25" t="s">
        <v>11</v>
      </c>
      <c r="C38" s="97"/>
      <c r="D38" s="104"/>
      <c r="E38" s="22">
        <v>100000</v>
      </c>
      <c r="F38" s="22">
        <v>30000</v>
      </c>
    </row>
    <row r="39" spans="1:10" ht="5.0999999999999996" customHeight="1" x14ac:dyDescent="0.25">
      <c r="A39" s="99"/>
      <c r="B39" s="100"/>
      <c r="C39" s="100"/>
      <c r="D39" s="100"/>
      <c r="E39" s="100"/>
      <c r="F39" s="101"/>
    </row>
    <row r="40" spans="1:10" x14ac:dyDescent="0.25">
      <c r="A40" s="20" t="s">
        <v>16</v>
      </c>
      <c r="B40" s="20" t="s">
        <v>24</v>
      </c>
      <c r="C40" s="96">
        <v>16</v>
      </c>
      <c r="D40" s="103" t="s">
        <v>12</v>
      </c>
      <c r="E40" s="22">
        <v>150000</v>
      </c>
      <c r="F40" s="22">
        <v>63000</v>
      </c>
    </row>
    <row r="41" spans="1:10" x14ac:dyDescent="0.25">
      <c r="A41" s="25" t="s">
        <v>17</v>
      </c>
      <c r="B41" s="25" t="s">
        <v>11</v>
      </c>
      <c r="C41" s="97"/>
      <c r="D41" s="104"/>
      <c r="E41" s="22">
        <v>110000</v>
      </c>
      <c r="F41" s="22">
        <v>25000</v>
      </c>
    </row>
    <row r="42" spans="1:10" ht="5.0999999999999996" customHeight="1" x14ac:dyDescent="0.25">
      <c r="A42" s="99"/>
      <c r="B42" s="100"/>
      <c r="C42" s="100"/>
      <c r="D42" s="100"/>
      <c r="E42" s="100"/>
      <c r="F42" s="101"/>
    </row>
    <row r="43" spans="1:10" x14ac:dyDescent="0.25">
      <c r="A43" s="20" t="s">
        <v>18</v>
      </c>
      <c r="B43" s="20" t="s">
        <v>24</v>
      </c>
      <c r="C43" s="96">
        <v>17</v>
      </c>
      <c r="D43" s="103" t="s">
        <v>12</v>
      </c>
      <c r="E43" s="22">
        <v>160000</v>
      </c>
      <c r="F43" s="22">
        <v>50000</v>
      </c>
      <c r="J43" s="26"/>
    </row>
    <row r="44" spans="1:10" x14ac:dyDescent="0.25">
      <c r="A44" s="25" t="s">
        <v>19</v>
      </c>
      <c r="B44" s="25" t="s">
        <v>11</v>
      </c>
      <c r="C44" s="97"/>
      <c r="D44" s="104"/>
      <c r="E44" s="22">
        <v>100000</v>
      </c>
      <c r="F44" s="22">
        <v>28000</v>
      </c>
    </row>
    <row r="45" spans="1:10" ht="5.0999999999999996" customHeight="1" x14ac:dyDescent="0.25">
      <c r="A45" s="99"/>
      <c r="B45" s="100"/>
      <c r="C45" s="100"/>
      <c r="D45" s="100"/>
      <c r="E45" s="100"/>
      <c r="F45" s="101"/>
    </row>
    <row r="46" spans="1:10" x14ac:dyDescent="0.25">
      <c r="A46" s="20" t="s">
        <v>20</v>
      </c>
      <c r="B46" s="20" t="s">
        <v>24</v>
      </c>
      <c r="C46" s="96">
        <v>14</v>
      </c>
      <c r="D46" s="103" t="s">
        <v>12</v>
      </c>
      <c r="E46" s="22">
        <v>420000</v>
      </c>
      <c r="F46" s="22">
        <v>110000</v>
      </c>
    </row>
    <row r="47" spans="1:10" x14ac:dyDescent="0.25">
      <c r="A47" s="25" t="s">
        <v>21</v>
      </c>
      <c r="B47" s="25" t="s">
        <v>11</v>
      </c>
      <c r="C47" s="97"/>
      <c r="D47" s="104"/>
      <c r="E47" s="21">
        <v>280000</v>
      </c>
      <c r="F47" s="21">
        <v>80000</v>
      </c>
    </row>
    <row r="48" spans="1:10" ht="5.0999999999999996" customHeight="1" x14ac:dyDescent="0.25">
      <c r="A48" s="99"/>
      <c r="B48" s="100"/>
      <c r="C48" s="100"/>
      <c r="D48" s="100"/>
      <c r="E48" s="100"/>
      <c r="F48" s="101"/>
    </row>
    <row r="49" spans="1:7" x14ac:dyDescent="0.25">
      <c r="A49" s="20" t="s">
        <v>22</v>
      </c>
      <c r="B49" s="20" t="s">
        <v>24</v>
      </c>
      <c r="C49" s="96">
        <v>13</v>
      </c>
      <c r="D49" s="103" t="s">
        <v>12</v>
      </c>
      <c r="E49" s="22">
        <v>250000</v>
      </c>
      <c r="F49" s="22">
        <v>63000</v>
      </c>
      <c r="G49" s="27"/>
    </row>
    <row r="50" spans="1:7" x14ac:dyDescent="0.25">
      <c r="A50" s="25" t="s">
        <v>23</v>
      </c>
      <c r="B50" s="25" t="s">
        <v>11</v>
      </c>
      <c r="C50" s="97"/>
      <c r="D50" s="104"/>
      <c r="E50" s="22">
        <v>65000</v>
      </c>
      <c r="F50" s="22">
        <v>35000</v>
      </c>
    </row>
    <row r="51" spans="1:7" ht="5.0999999999999996" customHeight="1" x14ac:dyDescent="0.25">
      <c r="A51" s="99"/>
      <c r="B51" s="100"/>
      <c r="C51" s="100"/>
      <c r="D51" s="100"/>
      <c r="E51" s="100"/>
      <c r="F51" s="101"/>
    </row>
    <row r="52" spans="1:7" ht="12" customHeight="1" x14ac:dyDescent="0.25">
      <c r="A52" s="79"/>
      <c r="B52" s="80"/>
      <c r="C52" s="80"/>
      <c r="D52" s="80"/>
      <c r="E52" s="80"/>
      <c r="F52" s="81"/>
    </row>
    <row r="53" spans="1:7" x14ac:dyDescent="0.25">
      <c r="A53" s="33" t="s">
        <v>10</v>
      </c>
      <c r="B53" s="33" t="s">
        <v>30</v>
      </c>
      <c r="C53" s="106">
        <v>13</v>
      </c>
      <c r="D53" s="103" t="s">
        <v>12</v>
      </c>
      <c r="E53" s="35">
        <v>520000</v>
      </c>
      <c r="F53" s="35">
        <v>130000</v>
      </c>
    </row>
    <row r="54" spans="1:7" x14ac:dyDescent="0.25">
      <c r="A54" s="25" t="s">
        <v>13</v>
      </c>
      <c r="B54" s="25" t="s">
        <v>11</v>
      </c>
      <c r="C54" s="105"/>
      <c r="D54" s="104"/>
      <c r="E54" s="21">
        <v>185000</v>
      </c>
      <c r="F54" s="21">
        <v>45000</v>
      </c>
    </row>
    <row r="55" spans="1:7" ht="5.0999999999999996" customHeight="1" x14ac:dyDescent="0.25">
      <c r="A55" s="99"/>
      <c r="B55" s="100"/>
      <c r="C55" s="100"/>
      <c r="D55" s="100"/>
      <c r="E55" s="100"/>
      <c r="F55" s="101"/>
    </row>
    <row r="56" spans="1:7" x14ac:dyDescent="0.25">
      <c r="A56" s="20" t="s">
        <v>14</v>
      </c>
      <c r="B56" s="20" t="s">
        <v>30</v>
      </c>
      <c r="C56" s="105">
        <v>13</v>
      </c>
      <c r="D56" s="103" t="s">
        <v>12</v>
      </c>
      <c r="E56" s="22">
        <v>190000</v>
      </c>
      <c r="F56" s="22">
        <v>60000</v>
      </c>
    </row>
    <row r="57" spans="1:7" x14ac:dyDescent="0.25">
      <c r="A57" s="25" t="s">
        <v>15</v>
      </c>
      <c r="B57" s="25" t="s">
        <v>11</v>
      </c>
      <c r="C57" s="105"/>
      <c r="D57" s="104"/>
      <c r="E57" s="22">
        <v>100000</v>
      </c>
      <c r="F57" s="22">
        <v>30000</v>
      </c>
    </row>
    <row r="58" spans="1:7" ht="5.0999999999999996" customHeight="1" x14ac:dyDescent="0.25">
      <c r="A58" s="99"/>
      <c r="B58" s="100"/>
      <c r="C58" s="100"/>
      <c r="D58" s="100"/>
      <c r="E58" s="100"/>
      <c r="F58" s="101"/>
    </row>
    <row r="59" spans="1:7" x14ac:dyDescent="0.25">
      <c r="A59" s="20" t="s">
        <v>16</v>
      </c>
      <c r="B59" s="20" t="s">
        <v>30</v>
      </c>
      <c r="C59" s="105">
        <v>13</v>
      </c>
      <c r="D59" s="103" t="s">
        <v>12</v>
      </c>
      <c r="E59" s="22">
        <v>100000</v>
      </c>
      <c r="F59" s="22">
        <v>55000</v>
      </c>
    </row>
    <row r="60" spans="1:7" x14ac:dyDescent="0.25">
      <c r="A60" s="25" t="s">
        <v>17</v>
      </c>
      <c r="B60" s="25" t="s">
        <v>11</v>
      </c>
      <c r="C60" s="105"/>
      <c r="D60" s="104"/>
      <c r="E60" s="22">
        <v>110000</v>
      </c>
      <c r="F60" s="22">
        <v>25000</v>
      </c>
    </row>
    <row r="61" spans="1:7" ht="5.0999999999999996" customHeight="1" x14ac:dyDescent="0.25">
      <c r="A61" s="99"/>
      <c r="B61" s="100"/>
      <c r="C61" s="100"/>
      <c r="D61" s="100"/>
      <c r="E61" s="100"/>
      <c r="F61" s="101"/>
    </row>
    <row r="62" spans="1:7" x14ac:dyDescent="0.25">
      <c r="A62" s="20" t="s">
        <v>18</v>
      </c>
      <c r="B62" s="20" t="s">
        <v>30</v>
      </c>
      <c r="C62" s="105">
        <v>11</v>
      </c>
      <c r="D62" s="103" t="s">
        <v>12</v>
      </c>
      <c r="E62" s="22">
        <v>145000</v>
      </c>
      <c r="F62" s="22">
        <v>44000</v>
      </c>
    </row>
    <row r="63" spans="1:7" x14ac:dyDescent="0.25">
      <c r="A63" s="25" t="s">
        <v>19</v>
      </c>
      <c r="B63" s="25" t="s">
        <v>11</v>
      </c>
      <c r="C63" s="105"/>
      <c r="D63" s="104"/>
      <c r="E63" s="22">
        <v>100000</v>
      </c>
      <c r="F63" s="22">
        <v>28000</v>
      </c>
    </row>
    <row r="64" spans="1:7" ht="5.0999999999999996" customHeight="1" x14ac:dyDescent="0.25">
      <c r="A64" s="99"/>
      <c r="B64" s="100"/>
      <c r="C64" s="100"/>
      <c r="D64" s="100"/>
      <c r="E64" s="100"/>
      <c r="F64" s="101"/>
    </row>
    <row r="65" spans="1:6" x14ac:dyDescent="0.25">
      <c r="A65" s="20" t="s">
        <v>20</v>
      </c>
      <c r="B65" s="20" t="s">
        <v>54</v>
      </c>
      <c r="C65" s="105">
        <v>13</v>
      </c>
      <c r="D65" s="103" t="s">
        <v>12</v>
      </c>
      <c r="E65" s="22">
        <v>420000</v>
      </c>
      <c r="F65" s="22">
        <v>110000</v>
      </c>
    </row>
    <row r="66" spans="1:6" x14ac:dyDescent="0.25">
      <c r="A66" s="25" t="s">
        <v>21</v>
      </c>
      <c r="B66" s="25" t="s">
        <v>11</v>
      </c>
      <c r="C66" s="105"/>
      <c r="D66" s="104"/>
      <c r="E66" s="21">
        <v>280000</v>
      </c>
      <c r="F66" s="21">
        <v>80000</v>
      </c>
    </row>
    <row r="67" spans="1:6" ht="5.0999999999999996" customHeight="1" x14ac:dyDescent="0.25">
      <c r="A67" s="99"/>
      <c r="B67" s="100"/>
      <c r="C67" s="100"/>
      <c r="D67" s="100"/>
      <c r="E67" s="100"/>
      <c r="F67" s="101"/>
    </row>
    <row r="68" spans="1:6" x14ac:dyDescent="0.25">
      <c r="A68" s="20" t="s">
        <v>22</v>
      </c>
      <c r="B68" s="20" t="s">
        <v>30</v>
      </c>
      <c r="C68" s="105">
        <v>10</v>
      </c>
      <c r="D68" s="103" t="s">
        <v>12</v>
      </c>
      <c r="E68" s="22">
        <v>250000</v>
      </c>
      <c r="F68" s="22">
        <v>63000</v>
      </c>
    </row>
    <row r="69" spans="1:6" x14ac:dyDescent="0.25">
      <c r="A69" s="25" t="s">
        <v>23</v>
      </c>
      <c r="B69" s="25" t="s">
        <v>11</v>
      </c>
      <c r="C69" s="105"/>
      <c r="D69" s="104"/>
      <c r="E69" s="22">
        <v>65000</v>
      </c>
      <c r="F69" s="22">
        <v>35000</v>
      </c>
    </row>
  </sheetData>
  <mergeCells count="67">
    <mergeCell ref="A8:F8"/>
    <mergeCell ref="A33:F33"/>
    <mergeCell ref="A52:F52"/>
    <mergeCell ref="A12:F12"/>
    <mergeCell ref="C13:C14"/>
    <mergeCell ref="B13:B14"/>
    <mergeCell ref="B16:B17"/>
    <mergeCell ref="C16:C17"/>
    <mergeCell ref="A21:F21"/>
    <mergeCell ref="A24:F24"/>
    <mergeCell ref="A27:F27"/>
    <mergeCell ref="A15:F15"/>
    <mergeCell ref="A18:F18"/>
    <mergeCell ref="C19:C20"/>
    <mergeCell ref="C22:C23"/>
    <mergeCell ref="B28:B29"/>
    <mergeCell ref="A9:F10"/>
    <mergeCell ref="A64:F64"/>
    <mergeCell ref="D59:D60"/>
    <mergeCell ref="D62:D63"/>
    <mergeCell ref="D53:D54"/>
    <mergeCell ref="C34:C35"/>
    <mergeCell ref="A36:F36"/>
    <mergeCell ref="A39:F39"/>
    <mergeCell ref="A42:F42"/>
    <mergeCell ref="A45:F45"/>
    <mergeCell ref="C37:C38"/>
    <mergeCell ref="C40:C41"/>
    <mergeCell ref="C43:C44"/>
    <mergeCell ref="D34:D35"/>
    <mergeCell ref="D68:D69"/>
    <mergeCell ref="A67:F67"/>
    <mergeCell ref="C46:C47"/>
    <mergeCell ref="C49:C50"/>
    <mergeCell ref="A48:F48"/>
    <mergeCell ref="D65:D66"/>
    <mergeCell ref="C68:C69"/>
    <mergeCell ref="C53:C54"/>
    <mergeCell ref="C56:C57"/>
    <mergeCell ref="C59:C60"/>
    <mergeCell ref="C62:C63"/>
    <mergeCell ref="C65:C66"/>
    <mergeCell ref="A58:F58"/>
    <mergeCell ref="A61:F61"/>
    <mergeCell ref="D46:D47"/>
    <mergeCell ref="D49:D50"/>
    <mergeCell ref="D37:D38"/>
    <mergeCell ref="D40:D41"/>
    <mergeCell ref="D43:D44"/>
    <mergeCell ref="A51:F51"/>
    <mergeCell ref="A55:F55"/>
    <mergeCell ref="D56:D57"/>
    <mergeCell ref="D13:D14"/>
    <mergeCell ref="D16:D17"/>
    <mergeCell ref="D19:D20"/>
    <mergeCell ref="D22:D23"/>
    <mergeCell ref="D25:D26"/>
    <mergeCell ref="C25:C26"/>
    <mergeCell ref="C28:C29"/>
    <mergeCell ref="C31:C32"/>
    <mergeCell ref="B19:B20"/>
    <mergeCell ref="A30:F30"/>
    <mergeCell ref="B22:B23"/>
    <mergeCell ref="B25:B26"/>
    <mergeCell ref="D28:D29"/>
    <mergeCell ref="D31:D32"/>
    <mergeCell ref="B31:B3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35"/>
  <sheetViews>
    <sheetView showGridLines="0" workbookViewId="0">
      <selection activeCell="G1" sqref="G1:G1048576"/>
    </sheetView>
  </sheetViews>
  <sheetFormatPr defaultRowHeight="15" x14ac:dyDescent="0.25"/>
  <cols>
    <col min="1" max="6" width="21.85546875" customWidth="1"/>
  </cols>
  <sheetData>
    <row r="8" spans="1:6" ht="35.25" customHeight="1" x14ac:dyDescent="0.25">
      <c r="A8" s="83" t="s">
        <v>50</v>
      </c>
      <c r="B8" s="84"/>
      <c r="C8" s="84"/>
      <c r="D8" s="84"/>
      <c r="E8" s="84"/>
      <c r="F8" s="85"/>
    </row>
    <row r="9" spans="1:6" ht="32.25" customHeight="1" x14ac:dyDescent="0.25">
      <c r="A9" s="107" t="s">
        <v>51</v>
      </c>
      <c r="B9" s="108"/>
      <c r="C9" s="108"/>
      <c r="D9" s="108"/>
      <c r="E9" s="108"/>
      <c r="F9" s="109"/>
    </row>
    <row r="10" spans="1:6" ht="32.25" customHeight="1" x14ac:dyDescent="0.25">
      <c r="A10" s="110"/>
      <c r="B10" s="111"/>
      <c r="C10" s="111"/>
      <c r="D10" s="111"/>
      <c r="E10" s="111"/>
      <c r="F10" s="112"/>
    </row>
    <row r="11" spans="1:6" x14ac:dyDescent="0.25">
      <c r="A11" s="18" t="s">
        <v>25</v>
      </c>
      <c r="B11" s="18" t="s">
        <v>26</v>
      </c>
      <c r="C11" s="19" t="s">
        <v>9</v>
      </c>
      <c r="D11" s="18" t="s">
        <v>27</v>
      </c>
      <c r="E11" s="19" t="s">
        <v>40</v>
      </c>
      <c r="F11" s="19" t="s">
        <v>53</v>
      </c>
    </row>
    <row r="12" spans="1:6" ht="12" customHeight="1" x14ac:dyDescent="0.25">
      <c r="A12" s="79"/>
      <c r="B12" s="80"/>
      <c r="C12" s="80"/>
      <c r="D12" s="80"/>
      <c r="E12" s="80"/>
      <c r="F12" s="81"/>
    </row>
    <row r="13" spans="1:6" x14ac:dyDescent="0.25">
      <c r="A13" s="20" t="s">
        <v>10</v>
      </c>
      <c r="B13" s="31" t="s">
        <v>11</v>
      </c>
      <c r="C13" s="96">
        <v>9</v>
      </c>
      <c r="D13" s="103" t="s">
        <v>12</v>
      </c>
      <c r="E13" s="115">
        <v>1320000</v>
      </c>
      <c r="F13" s="21">
        <v>160000</v>
      </c>
    </row>
    <row r="14" spans="1:6" x14ac:dyDescent="0.25">
      <c r="A14" s="25" t="s">
        <v>13</v>
      </c>
      <c r="B14" s="25" t="s">
        <v>11</v>
      </c>
      <c r="C14" s="97"/>
      <c r="D14" s="114"/>
      <c r="E14" s="116"/>
      <c r="F14" s="22">
        <v>45000</v>
      </c>
    </row>
    <row r="15" spans="1:6" x14ac:dyDescent="0.25">
      <c r="A15" s="20" t="s">
        <v>14</v>
      </c>
      <c r="B15" s="32" t="s">
        <v>11</v>
      </c>
      <c r="C15" s="97"/>
      <c r="D15" s="114"/>
      <c r="E15" s="116"/>
      <c r="F15" s="22">
        <v>60000</v>
      </c>
    </row>
    <row r="16" spans="1:6" x14ac:dyDescent="0.25">
      <c r="A16" s="25" t="s">
        <v>15</v>
      </c>
      <c r="B16" s="25" t="s">
        <v>11</v>
      </c>
      <c r="C16" s="97"/>
      <c r="D16" s="114"/>
      <c r="E16" s="116"/>
      <c r="F16" s="22">
        <v>30000</v>
      </c>
    </row>
    <row r="17" spans="1:8" x14ac:dyDescent="0.25">
      <c r="A17" s="20" t="s">
        <v>16</v>
      </c>
      <c r="B17" s="32" t="s">
        <v>11</v>
      </c>
      <c r="C17" s="97"/>
      <c r="D17" s="114"/>
      <c r="E17" s="116"/>
      <c r="F17" s="22">
        <v>63000</v>
      </c>
      <c r="G17" s="24"/>
    </row>
    <row r="18" spans="1:8" x14ac:dyDescent="0.25">
      <c r="A18" s="25" t="s">
        <v>17</v>
      </c>
      <c r="B18" s="25" t="s">
        <v>11</v>
      </c>
      <c r="C18" s="106"/>
      <c r="D18" s="114"/>
      <c r="E18" s="116"/>
      <c r="F18" s="22">
        <v>25000</v>
      </c>
    </row>
    <row r="19" spans="1:8" hidden="1" x14ac:dyDescent="0.25">
      <c r="A19" s="61"/>
      <c r="B19" s="62"/>
      <c r="C19" s="57"/>
      <c r="D19" s="63"/>
      <c r="E19" s="64"/>
      <c r="F19" s="65">
        <f>SUM(F13:F18)</f>
        <v>383000</v>
      </c>
    </row>
    <row r="20" spans="1:8" ht="12" customHeight="1" x14ac:dyDescent="0.25">
      <c r="A20" s="79"/>
      <c r="B20" s="80"/>
      <c r="C20" s="80"/>
      <c r="D20" s="80"/>
      <c r="E20" s="80"/>
      <c r="F20" s="81"/>
    </row>
    <row r="21" spans="1:8" x14ac:dyDescent="0.25">
      <c r="A21" s="20" t="s">
        <v>10</v>
      </c>
      <c r="B21" s="20" t="s">
        <v>24</v>
      </c>
      <c r="C21" s="96">
        <v>15</v>
      </c>
      <c r="D21" s="103" t="s">
        <v>12</v>
      </c>
      <c r="E21" s="115">
        <v>1320000</v>
      </c>
      <c r="F21" s="21">
        <v>160000</v>
      </c>
      <c r="G21" s="27"/>
      <c r="H21" s="27"/>
    </row>
    <row r="22" spans="1:8" x14ac:dyDescent="0.25">
      <c r="A22" s="25" t="s">
        <v>13</v>
      </c>
      <c r="B22" s="25" t="s">
        <v>11</v>
      </c>
      <c r="C22" s="97"/>
      <c r="D22" s="114"/>
      <c r="E22" s="116"/>
      <c r="F22" s="22">
        <v>45000</v>
      </c>
      <c r="H22" s="23"/>
    </row>
    <row r="23" spans="1:8" x14ac:dyDescent="0.25">
      <c r="A23" s="20" t="s">
        <v>14</v>
      </c>
      <c r="B23" s="20" t="s">
        <v>24</v>
      </c>
      <c r="C23" s="97"/>
      <c r="D23" s="114"/>
      <c r="E23" s="116"/>
      <c r="F23" s="22">
        <v>60000</v>
      </c>
      <c r="G23" s="23"/>
    </row>
    <row r="24" spans="1:8" x14ac:dyDescent="0.25">
      <c r="A24" s="25" t="s">
        <v>15</v>
      </c>
      <c r="B24" s="25" t="s">
        <v>11</v>
      </c>
      <c r="C24" s="97"/>
      <c r="D24" s="114"/>
      <c r="E24" s="116"/>
      <c r="F24" s="22">
        <v>30000</v>
      </c>
    </row>
    <row r="25" spans="1:8" x14ac:dyDescent="0.25">
      <c r="A25" s="20" t="s">
        <v>16</v>
      </c>
      <c r="B25" s="20" t="s">
        <v>24</v>
      </c>
      <c r="C25" s="97"/>
      <c r="D25" s="114"/>
      <c r="E25" s="116"/>
      <c r="F25" s="22">
        <v>63000</v>
      </c>
    </row>
    <row r="26" spans="1:8" x14ac:dyDescent="0.25">
      <c r="A26" s="25" t="s">
        <v>17</v>
      </c>
      <c r="B26" s="25" t="s">
        <v>11</v>
      </c>
      <c r="C26" s="106"/>
      <c r="D26" s="114"/>
      <c r="E26" s="116"/>
      <c r="F26" s="22">
        <v>25000</v>
      </c>
    </row>
    <row r="27" spans="1:8" hidden="1" x14ac:dyDescent="0.25">
      <c r="A27" s="61"/>
      <c r="B27" s="62"/>
      <c r="C27" s="57"/>
      <c r="D27" s="63"/>
      <c r="E27" s="64"/>
      <c r="F27" s="65">
        <f>SUM(F21:F26)</f>
        <v>383000</v>
      </c>
    </row>
    <row r="28" spans="1:8" ht="12" customHeight="1" x14ac:dyDescent="0.25">
      <c r="A28" s="79"/>
      <c r="B28" s="80"/>
      <c r="C28" s="80"/>
      <c r="D28" s="80"/>
      <c r="E28" s="80"/>
      <c r="F28" s="81"/>
    </row>
    <row r="29" spans="1:8" x14ac:dyDescent="0.25">
      <c r="A29" s="20" t="s">
        <v>10</v>
      </c>
      <c r="B29" s="20" t="s">
        <v>30</v>
      </c>
      <c r="C29" s="96">
        <v>12</v>
      </c>
      <c r="D29" s="117" t="s">
        <v>12</v>
      </c>
      <c r="E29" s="118">
        <v>1200000</v>
      </c>
      <c r="F29" s="21">
        <v>130000</v>
      </c>
    </row>
    <row r="30" spans="1:8" x14ac:dyDescent="0.25">
      <c r="A30" s="25" t="s">
        <v>13</v>
      </c>
      <c r="B30" s="25" t="s">
        <v>11</v>
      </c>
      <c r="C30" s="97"/>
      <c r="D30" s="117"/>
      <c r="E30" s="118"/>
      <c r="F30" s="22">
        <v>45000</v>
      </c>
    </row>
    <row r="31" spans="1:8" x14ac:dyDescent="0.25">
      <c r="A31" s="20" t="s">
        <v>14</v>
      </c>
      <c r="B31" s="20" t="s">
        <v>30</v>
      </c>
      <c r="C31" s="97"/>
      <c r="D31" s="117"/>
      <c r="E31" s="118"/>
      <c r="F31" s="22">
        <v>60000</v>
      </c>
    </row>
    <row r="32" spans="1:8" x14ac:dyDescent="0.25">
      <c r="A32" s="25" t="s">
        <v>15</v>
      </c>
      <c r="B32" s="25" t="s">
        <v>11</v>
      </c>
      <c r="C32" s="97"/>
      <c r="D32" s="117"/>
      <c r="E32" s="118"/>
      <c r="F32" s="22">
        <v>30000</v>
      </c>
    </row>
    <row r="33" spans="1:6" x14ac:dyDescent="0.25">
      <c r="A33" s="20" t="s">
        <v>16</v>
      </c>
      <c r="B33" s="20" t="s">
        <v>30</v>
      </c>
      <c r="C33" s="97"/>
      <c r="D33" s="117"/>
      <c r="E33" s="118"/>
      <c r="F33" s="22">
        <v>55000</v>
      </c>
    </row>
    <row r="34" spans="1:6" x14ac:dyDescent="0.25">
      <c r="A34" s="25" t="s">
        <v>17</v>
      </c>
      <c r="B34" s="25" t="s">
        <v>11</v>
      </c>
      <c r="C34" s="106"/>
      <c r="D34" s="117"/>
      <c r="E34" s="118"/>
      <c r="F34" s="22">
        <v>25000</v>
      </c>
    </row>
    <row r="35" spans="1:6" hidden="1" x14ac:dyDescent="0.25">
      <c r="A35" s="61"/>
      <c r="B35" s="62"/>
      <c r="C35" s="57"/>
      <c r="D35" s="63"/>
      <c r="E35" s="64"/>
      <c r="F35" s="65">
        <f>SUM(F29:F34)</f>
        <v>345000</v>
      </c>
    </row>
  </sheetData>
  <mergeCells count="14">
    <mergeCell ref="A28:F28"/>
    <mergeCell ref="D29:D34"/>
    <mergeCell ref="C29:C34"/>
    <mergeCell ref="E29:E34"/>
    <mergeCell ref="A9:F10"/>
    <mergeCell ref="C21:C26"/>
    <mergeCell ref="A8:F8"/>
    <mergeCell ref="A12:F12"/>
    <mergeCell ref="D13:D18"/>
    <mergeCell ref="D21:D26"/>
    <mergeCell ref="A20:F20"/>
    <mergeCell ref="C13:C18"/>
    <mergeCell ref="E13:E18"/>
    <mergeCell ref="E21:E2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27"/>
  <sheetViews>
    <sheetView showGridLines="0" topLeftCell="A4" workbookViewId="0">
      <selection activeCell="H4" sqref="H1:H1048576"/>
    </sheetView>
  </sheetViews>
  <sheetFormatPr defaultRowHeight="15" x14ac:dyDescent="0.25"/>
  <cols>
    <col min="1" max="5" width="21.85546875" customWidth="1"/>
    <col min="6" max="6" width="22.28515625" customWidth="1"/>
    <col min="7" max="7" width="0" hidden="1" customWidth="1"/>
  </cols>
  <sheetData>
    <row r="8" spans="1:7" ht="35.25" customHeight="1" x14ac:dyDescent="0.25">
      <c r="A8" s="83" t="s">
        <v>33</v>
      </c>
      <c r="B8" s="84"/>
      <c r="C8" s="84"/>
      <c r="D8" s="84"/>
      <c r="E8" s="84"/>
      <c r="F8" s="85"/>
    </row>
    <row r="9" spans="1:7" s="29" customFormat="1" ht="25.5" customHeight="1" x14ac:dyDescent="0.25">
      <c r="A9" s="107" t="s">
        <v>32</v>
      </c>
      <c r="B9" s="108"/>
      <c r="C9" s="108"/>
      <c r="D9" s="108"/>
      <c r="E9" s="108"/>
      <c r="F9" s="109"/>
    </row>
    <row r="10" spans="1:7" s="29" customFormat="1" ht="25.5" customHeight="1" x14ac:dyDescent="0.25">
      <c r="A10" s="110"/>
      <c r="B10" s="111"/>
      <c r="C10" s="111"/>
      <c r="D10" s="111"/>
      <c r="E10" s="111"/>
      <c r="F10" s="112"/>
    </row>
    <row r="11" spans="1:7" x14ac:dyDescent="0.25">
      <c r="A11" s="18" t="s">
        <v>25</v>
      </c>
      <c r="B11" s="18" t="s">
        <v>26</v>
      </c>
      <c r="C11" s="19" t="s">
        <v>9</v>
      </c>
      <c r="D11" s="18" t="s">
        <v>27</v>
      </c>
      <c r="E11" s="19" t="s">
        <v>40</v>
      </c>
      <c r="F11" s="19" t="s">
        <v>53</v>
      </c>
    </row>
    <row r="12" spans="1:7" ht="12" customHeight="1" x14ac:dyDescent="0.25">
      <c r="A12" s="79"/>
      <c r="B12" s="80"/>
      <c r="C12" s="80"/>
      <c r="D12" s="80"/>
      <c r="E12" s="80"/>
      <c r="F12" s="81"/>
      <c r="G12" s="66">
        <f>SUM(G13:G15)</f>
        <v>780000</v>
      </c>
    </row>
    <row r="13" spans="1:7" x14ac:dyDescent="0.25">
      <c r="A13" s="20" t="s">
        <v>10</v>
      </c>
      <c r="B13" s="103" t="s">
        <v>11</v>
      </c>
      <c r="C13" s="96">
        <v>10</v>
      </c>
      <c r="D13" s="103" t="s">
        <v>12</v>
      </c>
      <c r="E13" s="115">
        <v>925000</v>
      </c>
      <c r="F13" s="21">
        <v>160000</v>
      </c>
      <c r="G13" s="46">
        <v>450000</v>
      </c>
    </row>
    <row r="14" spans="1:7" x14ac:dyDescent="0.25">
      <c r="A14" s="20" t="s">
        <v>14</v>
      </c>
      <c r="B14" s="114"/>
      <c r="C14" s="97"/>
      <c r="D14" s="114"/>
      <c r="E14" s="116"/>
      <c r="F14" s="22">
        <v>60000</v>
      </c>
      <c r="G14" s="46">
        <v>230000</v>
      </c>
    </row>
    <row r="15" spans="1:7" x14ac:dyDescent="0.25">
      <c r="A15" s="20" t="s">
        <v>16</v>
      </c>
      <c r="B15" s="114"/>
      <c r="C15" s="97"/>
      <c r="D15" s="114"/>
      <c r="E15" s="116"/>
      <c r="F15" s="22">
        <v>63000</v>
      </c>
      <c r="G15" s="46">
        <v>100000</v>
      </c>
    </row>
    <row r="16" spans="1:7" ht="12" customHeight="1" x14ac:dyDescent="0.25">
      <c r="A16" s="79"/>
      <c r="B16" s="80"/>
      <c r="C16" s="80"/>
      <c r="D16" s="80"/>
      <c r="E16" s="80"/>
      <c r="F16" s="81"/>
    </row>
    <row r="17" spans="1:8" x14ac:dyDescent="0.25">
      <c r="A17" s="20" t="s">
        <v>10</v>
      </c>
      <c r="B17" s="103" t="s">
        <v>24</v>
      </c>
      <c r="C17" s="96">
        <v>16</v>
      </c>
      <c r="D17" s="103" t="s">
        <v>12</v>
      </c>
      <c r="E17" s="115">
        <v>925000</v>
      </c>
      <c r="F17" s="21">
        <v>160000</v>
      </c>
      <c r="G17" s="46">
        <v>450000</v>
      </c>
      <c r="H17" s="27"/>
    </row>
    <row r="18" spans="1:8" x14ac:dyDescent="0.25">
      <c r="A18" s="20" t="s">
        <v>14</v>
      </c>
      <c r="B18" s="114"/>
      <c r="C18" s="97"/>
      <c r="D18" s="114"/>
      <c r="E18" s="116"/>
      <c r="F18" s="22">
        <v>60000</v>
      </c>
      <c r="G18" s="46">
        <v>230000</v>
      </c>
    </row>
    <row r="19" spans="1:8" x14ac:dyDescent="0.25">
      <c r="A19" s="20" t="s">
        <v>16</v>
      </c>
      <c r="B19" s="104"/>
      <c r="C19" s="97"/>
      <c r="D19" s="114"/>
      <c r="E19" s="116"/>
      <c r="F19" s="22">
        <v>63000</v>
      </c>
      <c r="G19" s="46">
        <v>100000</v>
      </c>
    </row>
    <row r="20" spans="1:8" ht="12" customHeight="1" x14ac:dyDescent="0.25">
      <c r="A20" s="79"/>
      <c r="B20" s="80"/>
      <c r="C20" s="80"/>
      <c r="D20" s="80"/>
      <c r="E20" s="80"/>
      <c r="F20" s="81"/>
    </row>
    <row r="21" spans="1:8" x14ac:dyDescent="0.25">
      <c r="A21" s="20" t="s">
        <v>10</v>
      </c>
      <c r="B21" s="103" t="s">
        <v>30</v>
      </c>
      <c r="C21" s="96">
        <v>13</v>
      </c>
      <c r="D21" s="103" t="s">
        <v>12</v>
      </c>
      <c r="E21" s="115">
        <v>810000</v>
      </c>
      <c r="F21" s="21">
        <v>130000</v>
      </c>
      <c r="G21" s="46">
        <v>450000</v>
      </c>
    </row>
    <row r="22" spans="1:8" x14ac:dyDescent="0.25">
      <c r="A22" s="20" t="s">
        <v>14</v>
      </c>
      <c r="B22" s="114"/>
      <c r="C22" s="97"/>
      <c r="D22" s="114"/>
      <c r="E22" s="116"/>
      <c r="F22" s="22">
        <v>60000</v>
      </c>
      <c r="G22" s="46">
        <v>230000</v>
      </c>
    </row>
    <row r="23" spans="1:8" x14ac:dyDescent="0.25">
      <c r="A23" s="20" t="s">
        <v>16</v>
      </c>
      <c r="B23" s="104"/>
      <c r="C23" s="97"/>
      <c r="D23" s="104"/>
      <c r="E23" s="119"/>
      <c r="F23" s="22">
        <v>55000</v>
      </c>
      <c r="G23" s="46">
        <v>100000</v>
      </c>
    </row>
    <row r="24" spans="1:8" ht="12" customHeight="1" x14ac:dyDescent="0.25">
      <c r="A24" s="79"/>
      <c r="B24" s="80"/>
      <c r="C24" s="80"/>
      <c r="D24" s="80"/>
      <c r="E24" s="80"/>
      <c r="F24" s="81"/>
    </row>
    <row r="25" spans="1:8" x14ac:dyDescent="0.25">
      <c r="A25" s="20" t="s">
        <v>10</v>
      </c>
      <c r="B25" s="103" t="s">
        <v>34</v>
      </c>
      <c r="C25" s="105">
        <v>8</v>
      </c>
      <c r="D25" s="103" t="s">
        <v>12</v>
      </c>
      <c r="E25" s="115">
        <v>765000</v>
      </c>
      <c r="F25" s="21">
        <v>130000</v>
      </c>
      <c r="G25" s="46">
        <v>450000</v>
      </c>
    </row>
    <row r="26" spans="1:8" x14ac:dyDescent="0.25">
      <c r="A26" s="20" t="s">
        <v>14</v>
      </c>
      <c r="B26" s="114"/>
      <c r="C26" s="105"/>
      <c r="D26" s="114"/>
      <c r="E26" s="116"/>
      <c r="F26" s="22">
        <v>44000</v>
      </c>
      <c r="G26" s="46">
        <v>230000</v>
      </c>
    </row>
    <row r="27" spans="1:8" x14ac:dyDescent="0.25">
      <c r="A27" s="20" t="s">
        <v>16</v>
      </c>
      <c r="B27" s="104"/>
      <c r="C27" s="105"/>
      <c r="D27" s="104"/>
      <c r="E27" s="119"/>
      <c r="F27" s="22">
        <v>55000</v>
      </c>
      <c r="G27" s="46">
        <v>100000</v>
      </c>
    </row>
  </sheetData>
  <mergeCells count="22">
    <mergeCell ref="A8:F8"/>
    <mergeCell ref="A9:F10"/>
    <mergeCell ref="A12:F12"/>
    <mergeCell ref="B13:B15"/>
    <mergeCell ref="D13:D15"/>
    <mergeCell ref="C13:C15"/>
    <mergeCell ref="E13:E15"/>
    <mergeCell ref="A16:F16"/>
    <mergeCell ref="D17:D19"/>
    <mergeCell ref="C17:C19"/>
    <mergeCell ref="E17:E19"/>
    <mergeCell ref="A20:F20"/>
    <mergeCell ref="A24:F24"/>
    <mergeCell ref="D25:D27"/>
    <mergeCell ref="C25:C27"/>
    <mergeCell ref="E25:E27"/>
    <mergeCell ref="B17:B19"/>
    <mergeCell ref="B21:B23"/>
    <mergeCell ref="B25:B27"/>
    <mergeCell ref="D21:D23"/>
    <mergeCell ref="C21:C23"/>
    <mergeCell ref="E21:E2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15"/>
  <sheetViews>
    <sheetView showGridLines="0" workbookViewId="0">
      <selection activeCell="H1" sqref="H1:H1048576"/>
    </sheetView>
  </sheetViews>
  <sheetFormatPr defaultRowHeight="15" x14ac:dyDescent="0.25"/>
  <cols>
    <col min="1" max="6" width="21.85546875" customWidth="1"/>
    <col min="7" max="7" width="0" hidden="1" customWidth="1"/>
  </cols>
  <sheetData>
    <row r="8" spans="1:7" ht="35.25" customHeight="1" x14ac:dyDescent="0.25">
      <c r="A8" s="83" t="s">
        <v>36</v>
      </c>
      <c r="B8" s="84"/>
      <c r="C8" s="84"/>
      <c r="D8" s="84"/>
      <c r="E8" s="84"/>
      <c r="F8" s="85"/>
    </row>
    <row r="9" spans="1:7" s="29" customFormat="1" ht="25.5" customHeight="1" x14ac:dyDescent="0.25">
      <c r="A9" s="107" t="s">
        <v>37</v>
      </c>
      <c r="B9" s="108"/>
      <c r="C9" s="108"/>
      <c r="D9" s="108"/>
      <c r="E9" s="108"/>
      <c r="F9" s="109"/>
    </row>
    <row r="10" spans="1:7" s="29" customFormat="1" ht="25.5" customHeight="1" x14ac:dyDescent="0.25">
      <c r="A10" s="110"/>
      <c r="B10" s="111"/>
      <c r="C10" s="111"/>
      <c r="D10" s="111"/>
      <c r="E10" s="111"/>
      <c r="F10" s="112"/>
    </row>
    <row r="11" spans="1:7" x14ac:dyDescent="0.25">
      <c r="A11" s="18" t="s">
        <v>25</v>
      </c>
      <c r="B11" s="18" t="s">
        <v>26</v>
      </c>
      <c r="C11" s="19" t="s">
        <v>9</v>
      </c>
      <c r="D11" s="18" t="s">
        <v>27</v>
      </c>
      <c r="E11" s="19" t="s">
        <v>40</v>
      </c>
      <c r="F11" s="19" t="s">
        <v>53</v>
      </c>
      <c r="G11" s="66">
        <f>SUM(G13:G15)</f>
        <v>311000</v>
      </c>
    </row>
    <row r="12" spans="1:7" ht="12" customHeight="1" x14ac:dyDescent="0.25">
      <c r="A12" s="79"/>
      <c r="B12" s="80"/>
      <c r="C12" s="80"/>
      <c r="D12" s="80"/>
      <c r="E12" s="80"/>
      <c r="F12" s="81"/>
    </row>
    <row r="13" spans="1:7" x14ac:dyDescent="0.25">
      <c r="A13" s="20" t="s">
        <v>13</v>
      </c>
      <c r="B13" s="103" t="s">
        <v>11</v>
      </c>
      <c r="C13" s="105">
        <v>10</v>
      </c>
      <c r="D13" s="103" t="s">
        <v>12</v>
      </c>
      <c r="E13" s="115">
        <v>395000</v>
      </c>
      <c r="F13" s="21">
        <v>45000</v>
      </c>
      <c r="G13" s="46">
        <v>160000</v>
      </c>
    </row>
    <row r="14" spans="1:7" x14ac:dyDescent="0.25">
      <c r="A14" s="20" t="s">
        <v>15</v>
      </c>
      <c r="B14" s="114"/>
      <c r="C14" s="105"/>
      <c r="D14" s="114"/>
      <c r="E14" s="116"/>
      <c r="F14" s="22">
        <v>30000</v>
      </c>
      <c r="G14" s="46">
        <v>76000</v>
      </c>
    </row>
    <row r="15" spans="1:7" x14ac:dyDescent="0.25">
      <c r="A15" s="20" t="s">
        <v>17</v>
      </c>
      <c r="B15" s="104"/>
      <c r="C15" s="105"/>
      <c r="D15" s="104"/>
      <c r="E15" s="119"/>
      <c r="F15" s="22">
        <v>25000</v>
      </c>
      <c r="G15" s="67">
        <v>75000</v>
      </c>
    </row>
  </sheetData>
  <mergeCells count="7">
    <mergeCell ref="A8:F8"/>
    <mergeCell ref="A9:F10"/>
    <mergeCell ref="A12:F12"/>
    <mergeCell ref="B13:B15"/>
    <mergeCell ref="D13:D15"/>
    <mergeCell ref="C13:C15"/>
    <mergeCell ref="E13:E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23"/>
  <sheetViews>
    <sheetView showGridLines="0" topLeftCell="A4" workbookViewId="0">
      <selection activeCell="G4" sqref="G1:G1048576"/>
    </sheetView>
  </sheetViews>
  <sheetFormatPr defaultRowHeight="15" x14ac:dyDescent="0.25"/>
  <cols>
    <col min="1" max="6" width="21.85546875" customWidth="1"/>
  </cols>
  <sheetData>
    <row r="8" spans="1:7" ht="35.25" customHeight="1" x14ac:dyDescent="0.25">
      <c r="A8" s="83" t="s">
        <v>58</v>
      </c>
      <c r="B8" s="84"/>
      <c r="C8" s="84"/>
      <c r="D8" s="84"/>
      <c r="E8" s="84"/>
      <c r="F8" s="85"/>
    </row>
    <row r="9" spans="1:7" ht="21.75" customHeight="1" x14ac:dyDescent="0.25">
      <c r="A9" s="86" t="s">
        <v>57</v>
      </c>
      <c r="B9" s="87"/>
      <c r="C9" s="87"/>
      <c r="D9" s="87"/>
      <c r="E9" s="87"/>
      <c r="F9" s="88"/>
    </row>
    <row r="10" spans="1:7" ht="21.75" customHeight="1" x14ac:dyDescent="0.25">
      <c r="A10" s="89"/>
      <c r="B10" s="90"/>
      <c r="C10" s="90"/>
      <c r="D10" s="90"/>
      <c r="E10" s="90"/>
      <c r="F10" s="91"/>
    </row>
    <row r="11" spans="1:7" x14ac:dyDescent="0.25">
      <c r="A11" s="18" t="s">
        <v>25</v>
      </c>
      <c r="B11" s="18" t="s">
        <v>26</v>
      </c>
      <c r="C11" s="19" t="s">
        <v>9</v>
      </c>
      <c r="D11" s="18" t="s">
        <v>27</v>
      </c>
      <c r="E11" s="19" t="s">
        <v>40</v>
      </c>
      <c r="F11" s="19" t="s">
        <v>53</v>
      </c>
    </row>
    <row r="12" spans="1:7" ht="12" customHeight="1" x14ac:dyDescent="0.25">
      <c r="A12" s="79"/>
      <c r="B12" s="80"/>
      <c r="C12" s="80"/>
      <c r="D12" s="80"/>
      <c r="E12" s="80"/>
      <c r="F12" s="81"/>
    </row>
    <row r="13" spans="1:7" x14ac:dyDescent="0.25">
      <c r="A13" s="20" t="s">
        <v>18</v>
      </c>
      <c r="B13" s="103" t="s">
        <v>11</v>
      </c>
      <c r="C13" s="96">
        <v>12</v>
      </c>
      <c r="D13" s="103" t="s">
        <v>12</v>
      </c>
      <c r="E13" s="22">
        <v>160000</v>
      </c>
      <c r="F13" s="22">
        <v>50000</v>
      </c>
    </row>
    <row r="14" spans="1:7" x14ac:dyDescent="0.25">
      <c r="A14" s="20" t="s">
        <v>70</v>
      </c>
      <c r="B14" s="114"/>
      <c r="C14" s="97"/>
      <c r="D14" s="114"/>
      <c r="E14" s="30">
        <v>70000</v>
      </c>
      <c r="F14" s="22">
        <v>15000</v>
      </c>
    </row>
    <row r="15" spans="1:7" x14ac:dyDescent="0.25">
      <c r="A15" s="20" t="s">
        <v>41</v>
      </c>
      <c r="B15" s="114"/>
      <c r="C15" s="106"/>
      <c r="D15" s="114"/>
      <c r="E15" s="70">
        <v>70000</v>
      </c>
      <c r="F15" s="22">
        <v>25000</v>
      </c>
      <c r="G15" s="24"/>
    </row>
    <row r="16" spans="1:7" hidden="1" x14ac:dyDescent="0.25">
      <c r="A16" s="40"/>
      <c r="B16" s="63"/>
      <c r="C16" s="57"/>
      <c r="D16" s="63"/>
      <c r="E16" s="68">
        <f>SUM(E13:E15)</f>
        <v>300000</v>
      </c>
      <c r="F16" s="65"/>
      <c r="G16" s="24"/>
    </row>
    <row r="17" spans="1:8" ht="12" customHeight="1" x14ac:dyDescent="0.25">
      <c r="A17" s="79"/>
      <c r="B17" s="80"/>
      <c r="C17" s="80"/>
      <c r="D17" s="80"/>
      <c r="E17" s="80"/>
      <c r="F17" s="81"/>
    </row>
    <row r="18" spans="1:8" x14ac:dyDescent="0.25">
      <c r="A18" s="20" t="s">
        <v>18</v>
      </c>
      <c r="B18" s="103" t="s">
        <v>24</v>
      </c>
      <c r="C18" s="96">
        <v>14</v>
      </c>
      <c r="D18" s="103" t="s">
        <v>12</v>
      </c>
      <c r="E18" s="22">
        <v>160000</v>
      </c>
      <c r="F18" s="22">
        <v>50000</v>
      </c>
      <c r="G18" s="27"/>
      <c r="H18" s="27"/>
    </row>
    <row r="19" spans="1:8" x14ac:dyDescent="0.25">
      <c r="A19" s="69" t="s">
        <v>70</v>
      </c>
      <c r="B19" s="114"/>
      <c r="C19" s="97"/>
      <c r="D19" s="114"/>
      <c r="E19" s="70">
        <v>70000</v>
      </c>
      <c r="F19" s="22">
        <v>15000</v>
      </c>
      <c r="G19" s="23"/>
    </row>
    <row r="20" spans="1:8" x14ac:dyDescent="0.25">
      <c r="A20" s="20" t="s">
        <v>41</v>
      </c>
      <c r="B20" s="104"/>
      <c r="C20" s="106"/>
      <c r="D20" s="114"/>
      <c r="E20" s="70">
        <v>70000</v>
      </c>
      <c r="F20" s="22">
        <v>25000</v>
      </c>
    </row>
    <row r="21" spans="1:8" ht="12" customHeight="1" x14ac:dyDescent="0.25">
      <c r="A21" s="79"/>
      <c r="B21" s="80"/>
      <c r="C21" s="80"/>
      <c r="D21" s="80"/>
      <c r="E21" s="80"/>
      <c r="F21" s="81"/>
    </row>
    <row r="22" spans="1:8" x14ac:dyDescent="0.25">
      <c r="A22" s="20" t="s">
        <v>18</v>
      </c>
      <c r="B22" s="103" t="s">
        <v>30</v>
      </c>
      <c r="C22" s="96">
        <v>10</v>
      </c>
      <c r="D22" s="103" t="s">
        <v>12</v>
      </c>
      <c r="E22" s="22">
        <v>145000</v>
      </c>
      <c r="F22" s="22">
        <v>44000</v>
      </c>
    </row>
    <row r="23" spans="1:8" x14ac:dyDescent="0.25">
      <c r="A23" s="20" t="s">
        <v>41</v>
      </c>
      <c r="B23" s="104"/>
      <c r="C23" s="106"/>
      <c r="D23" s="104"/>
      <c r="E23" s="70">
        <v>70000</v>
      </c>
      <c r="F23" s="22">
        <v>25000</v>
      </c>
    </row>
  </sheetData>
  <mergeCells count="14">
    <mergeCell ref="D22:D23"/>
    <mergeCell ref="C22:C23"/>
    <mergeCell ref="B22:B23"/>
    <mergeCell ref="A8:F8"/>
    <mergeCell ref="A9:F10"/>
    <mergeCell ref="A12:F12"/>
    <mergeCell ref="B13:B15"/>
    <mergeCell ref="D13:D15"/>
    <mergeCell ref="C13:C15"/>
    <mergeCell ref="A17:F17"/>
    <mergeCell ref="D18:D20"/>
    <mergeCell ref="C18:C20"/>
    <mergeCell ref="A21:F21"/>
    <mergeCell ref="B18:B2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15"/>
  <sheetViews>
    <sheetView showGridLines="0" workbookViewId="0">
      <selection activeCell="D12" sqref="D12:E15"/>
    </sheetView>
  </sheetViews>
  <sheetFormatPr defaultRowHeight="15" x14ac:dyDescent="0.25"/>
  <cols>
    <col min="1" max="1" width="33.42578125" customWidth="1"/>
    <col min="2" max="3" width="21.85546875" customWidth="1"/>
    <col min="4" max="4" width="23.85546875" customWidth="1"/>
    <col min="5" max="5" width="21.85546875" customWidth="1"/>
  </cols>
  <sheetData>
    <row r="8" spans="1:7" ht="35.25" customHeight="1" x14ac:dyDescent="0.25">
      <c r="A8" s="83" t="s">
        <v>1</v>
      </c>
      <c r="B8" s="84"/>
      <c r="C8" s="84"/>
      <c r="D8" s="84"/>
      <c r="E8" s="85"/>
    </row>
    <row r="9" spans="1:7" s="29" customFormat="1" ht="15" customHeight="1" x14ac:dyDescent="0.25">
      <c r="A9" s="107" t="s">
        <v>66</v>
      </c>
      <c r="B9" s="108"/>
      <c r="C9" s="108"/>
      <c r="D9" s="108"/>
      <c r="E9" s="109"/>
    </row>
    <row r="10" spans="1:7" s="29" customFormat="1" ht="58.9" customHeight="1" x14ac:dyDescent="0.25">
      <c r="A10" s="110"/>
      <c r="B10" s="111"/>
      <c r="C10" s="111"/>
      <c r="D10" s="111"/>
      <c r="E10" s="112"/>
    </row>
    <row r="11" spans="1:7" x14ac:dyDescent="0.25">
      <c r="A11" s="18" t="s">
        <v>25</v>
      </c>
      <c r="B11" s="18" t="s">
        <v>26</v>
      </c>
      <c r="C11" s="19" t="s">
        <v>9</v>
      </c>
      <c r="D11" s="19" t="s">
        <v>40</v>
      </c>
      <c r="E11" s="19" t="s">
        <v>53</v>
      </c>
    </row>
    <row r="12" spans="1:7" x14ac:dyDescent="0.25">
      <c r="A12" s="20" t="s">
        <v>63</v>
      </c>
      <c r="B12" s="20" t="s">
        <v>11</v>
      </c>
      <c r="C12" s="38">
        <v>13</v>
      </c>
      <c r="D12" s="120" t="s">
        <v>64</v>
      </c>
      <c r="E12" s="121"/>
    </row>
    <row r="13" spans="1:7" x14ac:dyDescent="0.25">
      <c r="A13" s="48" t="s">
        <v>63</v>
      </c>
      <c r="B13" s="20" t="s">
        <v>24</v>
      </c>
      <c r="C13" s="38">
        <v>18</v>
      </c>
      <c r="D13" s="122"/>
      <c r="E13" s="123"/>
    </row>
    <row r="14" spans="1:7" x14ac:dyDescent="0.25">
      <c r="A14" s="48" t="s">
        <v>63</v>
      </c>
      <c r="B14" s="20" t="s">
        <v>30</v>
      </c>
      <c r="C14" s="38">
        <v>16</v>
      </c>
      <c r="D14" s="122"/>
      <c r="E14" s="123"/>
    </row>
    <row r="15" spans="1:7" x14ac:dyDescent="0.25">
      <c r="A15" s="48" t="s">
        <v>63</v>
      </c>
      <c r="B15" s="20" t="s">
        <v>34</v>
      </c>
      <c r="C15" s="38">
        <v>10</v>
      </c>
      <c r="D15" s="124"/>
      <c r="E15" s="125"/>
      <c r="G15" s="24"/>
    </row>
  </sheetData>
  <mergeCells count="3">
    <mergeCell ref="A8:E8"/>
    <mergeCell ref="A9:E10"/>
    <mergeCell ref="D12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NetInfo Booking Policy</vt:lpstr>
      <vt:lpstr>Definitions</vt:lpstr>
      <vt:lpstr>DESKTOP or MOBILE</vt:lpstr>
      <vt:lpstr>STANDARD PLACEMENT</vt:lpstr>
      <vt:lpstr>ALL NEWS SITES</vt:lpstr>
      <vt:lpstr>ALL NEWS SITES DESKTOP</vt:lpstr>
      <vt:lpstr>ALL NEWS SITES MOBILE</vt:lpstr>
      <vt:lpstr>ALL LIFESTYLE SITES DESKTOP</vt:lpstr>
      <vt:lpstr>AUDIENCE SEGMENTATION PLACEMENT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Netinfo</dc:creator>
  <cp:lastModifiedBy>alexander.ivanov</cp:lastModifiedBy>
  <dcterms:created xsi:type="dcterms:W3CDTF">2016-08-24T09:37:50Z</dcterms:created>
  <dcterms:modified xsi:type="dcterms:W3CDTF">2017-02-10T13:52:24Z</dcterms:modified>
</cp:coreProperties>
</file>